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5895" tabRatio="991" activeTab="0"/>
  </bookViews>
  <sheets>
    <sheet name="DP-3_1.et" sheetId="1" r:id="rId1"/>
    <sheet name="DP-3_2.et" sheetId="2" r:id="rId2"/>
    <sheet name="DP-3_1.-2._et" sheetId="3" r:id="rId3"/>
    <sheet name="DP-4_1.et." sheetId="4" r:id="rId4"/>
    <sheet name="DP-4_2.et." sheetId="5" r:id="rId5"/>
    <sheet name="DP-4_1.-2.et" sheetId="6" r:id="rId6"/>
    <sheet name="Snaiperis_1.et" sheetId="7" r:id="rId7"/>
    <sheet name="Snaiperis_2.et" sheetId="8" r:id="rId8"/>
    <sheet name="Snaiperis_1.-2.et" sheetId="9" r:id="rId9"/>
    <sheet name="ATŠ-4_1.et" sheetId="10" r:id="rId10"/>
    <sheet name="ATŠ-4_2.et" sheetId="11" r:id="rId11"/>
    <sheet name="ATŠ-4_1.-2.et" sheetId="12" r:id="rId12"/>
    <sheet name="BISE_1.et" sheetId="13" r:id="rId13"/>
    <sheet name="BISE_2.et" sheetId="14" r:id="rId14"/>
    <sheet name="BISE_1.-2.et." sheetId="15" r:id="rId15"/>
    <sheet name="Ātrš_2.et" sheetId="16" r:id="rId16"/>
  </sheets>
  <definedNames>
    <definedName name="_xlnm.Print_Titles" localSheetId="2">'DP-3_1.-2._et'!$2:$3</definedName>
    <definedName name="_xlnm.Print_Titles" localSheetId="1">'DP-3_2.et'!$2:$3</definedName>
  </definedNames>
  <calcPr fullCalcOnLoad="1"/>
</workbook>
</file>

<file path=xl/sharedStrings.xml><?xml version="1.0" encoding="utf-8"?>
<sst xmlns="http://schemas.openxmlformats.org/spreadsheetml/2006/main" count="1476" uniqueCount="246">
  <si>
    <t>ORGANIZĀCIJA</t>
  </si>
  <si>
    <t>DZ.G.</t>
  </si>
  <si>
    <t>UZVĀRDS,VĀRDS</t>
  </si>
  <si>
    <t>A.KUZMINA SP.KL.</t>
  </si>
  <si>
    <t>KĻEŠŅINS DMITRIJS</t>
  </si>
  <si>
    <t>KUZMINS AFANASIJS</t>
  </si>
  <si>
    <t>A.KUZMINA SP/KL.</t>
  </si>
  <si>
    <t>GRIBUSTS IGORS</t>
  </si>
  <si>
    <t>DAUGAVPILS</t>
  </si>
  <si>
    <t>KOMAROVS ALEKSANDRS</t>
  </si>
  <si>
    <t>VEĻIČKO RŪDOLFS</t>
  </si>
  <si>
    <t>ZIĻS JEVGENIJS</t>
  </si>
  <si>
    <t>DROŠĪBAS POLICIJA</t>
  </si>
  <si>
    <t>DOMBROVSKA NADEŽDA</t>
  </si>
  <si>
    <t>KLEMENTJEVS GENADIJS</t>
  </si>
  <si>
    <t>KONOŠONOKS ALEKSIS</t>
  </si>
  <si>
    <t>ZANDERS ARNIS</t>
  </si>
  <si>
    <t>IND.</t>
  </si>
  <si>
    <t>DUNDURS AIVARS</t>
  </si>
  <si>
    <t>HEISE REINHARDS</t>
  </si>
  <si>
    <t>JUNDZĪTIS JĀNIS</t>
  </si>
  <si>
    <t>KIŽLO VLADISLAVS</t>
  </si>
  <si>
    <t>KRIEĶIS ANDRIS</t>
  </si>
  <si>
    <t>LEINASARIS ULDIS</t>
  </si>
  <si>
    <t>MEŽALS EDGARS</t>
  </si>
  <si>
    <t>MEŽOTNIS EDMUNDS</t>
  </si>
  <si>
    <t>MILEIKO VLADISLAVS</t>
  </si>
  <si>
    <t>MISIŅŠ DAINIS</t>
  </si>
  <si>
    <t>MISIŅŠ KĀRLIS</t>
  </si>
  <si>
    <t>NBS INSTR.SKOLA</t>
  </si>
  <si>
    <t>DIMANTS JĀNIS</t>
  </si>
  <si>
    <t>OZOLIŅŠ AGRIS</t>
  </si>
  <si>
    <t>SKRĪVELIS MĀRIS</t>
  </si>
  <si>
    <t>TĀRAUDS AIVARS</t>
  </si>
  <si>
    <t>VALTENBERGS VALDIS</t>
  </si>
  <si>
    <t>NBS ŠTĀBA BATALJONS</t>
  </si>
  <si>
    <t>PELKAUS ULDIS</t>
  </si>
  <si>
    <t>NP 3. RNC</t>
  </si>
  <si>
    <t>DINKA ELITA</t>
  </si>
  <si>
    <t>GREINE AIJA</t>
  </si>
  <si>
    <t>SAB</t>
  </si>
  <si>
    <t>STEŽKO DMITRIJS</t>
  </si>
  <si>
    <t>SKORPIONS APSARDZE</t>
  </si>
  <si>
    <t>GOLDMANIS SANDIS</t>
  </si>
  <si>
    <t>GUBENKO LUDMILA</t>
  </si>
  <si>
    <t>KALĒJS AIGARS</t>
  </si>
  <si>
    <t>VOLONCĒVIČS ALEKSANDRS</t>
  </si>
  <si>
    <t>EGLĪTIS JĀNIS</t>
  </si>
  <si>
    <t>FILIPĒNOKS ĒRIKS</t>
  </si>
  <si>
    <t>JANSONS MAREKS</t>
  </si>
  <si>
    <t>KAĻVA STAŅISLAVS</t>
  </si>
  <si>
    <t>LAPIŅŠ ANDRIS</t>
  </si>
  <si>
    <t>MIEZĪTE LINDA</t>
  </si>
  <si>
    <t>PANIČENKO SERGEJS</t>
  </si>
  <si>
    <t>POTAPOVS HELMUTS</t>
  </si>
  <si>
    <t>RAMLOVS ANDRIJANS</t>
  </si>
  <si>
    <t>RASSA EGIJS</t>
  </si>
  <si>
    <t>ZVAIGZNE NIKLĀVS</t>
  </si>
  <si>
    <t>BLANKA ILZE</t>
  </si>
  <si>
    <t>ZS 15. BAT</t>
  </si>
  <si>
    <t>DUMBERGS VILNIS</t>
  </si>
  <si>
    <t>MELBĀRDIS ATIS</t>
  </si>
  <si>
    <t>OSTROVSKIS AIVARS</t>
  </si>
  <si>
    <t>ŠAKALINS VIKTORS</t>
  </si>
  <si>
    <t>VALDĒNS MODRIS</t>
  </si>
  <si>
    <t>VILĪTIS EDGARS</t>
  </si>
  <si>
    <t>ZS 17.BAT.</t>
  </si>
  <si>
    <t>BABRIS GUNĀRS</t>
  </si>
  <si>
    <t>KĀRKLIŅŠ JURIS</t>
  </si>
  <si>
    <t>ROZENTĀLS ILMĀRS</t>
  </si>
  <si>
    <t>VASKIS VALĒRIJS</t>
  </si>
  <si>
    <t>ZEMITĀNS AIVARS</t>
  </si>
  <si>
    <t>ZS 27.BAT.</t>
  </si>
  <si>
    <t>ANDREICĒNS PĒTERIS</t>
  </si>
  <si>
    <t>BAUMANIS VALTS</t>
  </si>
  <si>
    <t>BĒRZIŅŠ MĀRIS</t>
  </si>
  <si>
    <t>BRAKŠS ANDIS</t>
  </si>
  <si>
    <t>SINKĒVIČS JĀNIS</t>
  </si>
  <si>
    <t>VOICIŠS SERGEJS</t>
  </si>
  <si>
    <t>ZS 34.BAT.</t>
  </si>
  <si>
    <t xml:space="preserve">ANCĀNS JURIS </t>
  </si>
  <si>
    <t>VASIĻJEVS DMITRIJS</t>
  </si>
  <si>
    <t>ZS.46. BAT</t>
  </si>
  <si>
    <t>ANDERSONE GUNDEGA</t>
  </si>
  <si>
    <t>BOGDANOVIČS GINTS</t>
  </si>
  <si>
    <t>DOMBROVICS AGNIS</t>
  </si>
  <si>
    <t>KALNIŅŠ ALMANTS</t>
  </si>
  <si>
    <t>KNIPLOKS ANDRIS</t>
  </si>
  <si>
    <t>LOČMELS IMANTS</t>
  </si>
  <si>
    <t>MIRECKIS ANDRIS</t>
  </si>
  <si>
    <t>TAMS JĀNIS</t>
  </si>
  <si>
    <t>ZELTS JURIS</t>
  </si>
  <si>
    <t>Vingr. DP-3</t>
  </si>
  <si>
    <t>NBS SUV</t>
  </si>
  <si>
    <t>INDRIKS GUNTIS</t>
  </si>
  <si>
    <t>Vingr. DP-4</t>
  </si>
  <si>
    <t>2005.g.23.jūlijā, Ādažos</t>
  </si>
  <si>
    <t>Vingr. Ātršaušana ar pistoli</t>
  </si>
  <si>
    <t>Vingr. ATŠ-4</t>
  </si>
  <si>
    <t>Vingr. BISE</t>
  </si>
  <si>
    <t>Vingr. SNAIPERIS</t>
  </si>
  <si>
    <t>Summa</t>
  </si>
  <si>
    <t>MILEIKA VLADISLAVS</t>
  </si>
  <si>
    <t>PUŠKINS IGORS</t>
  </si>
  <si>
    <t>STĪPNIEKS ANDRIS</t>
  </si>
  <si>
    <t>POĻEVSKIS GUNTIS</t>
  </si>
  <si>
    <t>Vieta</t>
  </si>
  <si>
    <t>LŠF 2005.g. kausu izcīņa lietišķajā šaušanā. 1.posms</t>
  </si>
  <si>
    <t>2005.g.21.maijā, Ādažos</t>
  </si>
  <si>
    <t>Sporta
klase</t>
  </si>
  <si>
    <t>sm</t>
  </si>
  <si>
    <t>smk</t>
  </si>
  <si>
    <t>SLŪTIŅŠ OLAFS</t>
  </si>
  <si>
    <t>ZS 46. BAT.</t>
  </si>
  <si>
    <t>RANCĀNS OTTO</t>
  </si>
  <si>
    <t>KNOKS GUNDARS</t>
  </si>
  <si>
    <t>DUMBERGS VILNIS JĀNIS</t>
  </si>
  <si>
    <t>SAMUŠS JĀNIS</t>
  </si>
  <si>
    <t>Komandu vietas</t>
  </si>
  <si>
    <t>NBS SUV  (M.Jansons, E.Rassa, N.Zvaigzne)</t>
  </si>
  <si>
    <t>ZS 17. BAT. (I.Rozentāls, A.Zemitāns, G.Babris)</t>
  </si>
  <si>
    <t>Pēdējā sērija 91 + 92 + 85 = 268</t>
  </si>
  <si>
    <t>ZS 27.BAT. (P.Andreicēns, A.Brakšs, G.Knoks)</t>
  </si>
  <si>
    <t>Pēdējā sērija 88 + 88 + 89 = 265</t>
  </si>
  <si>
    <t>NBS Instruktoru skola (A.Tārauds, A.Ozoliņš, J.Dimants)</t>
  </si>
  <si>
    <t>ZS 46. BAT. 1.kom. (G.Bogdanovičs, A.Mireckis, I.Ločmels)</t>
  </si>
  <si>
    <t>SKORPIONS APSARDZE (S.Goldmanis, A.Kalējs, A.Voloncēvičs)</t>
  </si>
  <si>
    <t>ZS 46. BAT. 2.kom.(A.Kniploks, J.Zelts, A.Kalniņš)</t>
  </si>
  <si>
    <t>Sacensību galvenais tiesnesis,
Nacionālās kategorijas tiesnesis</t>
  </si>
  <si>
    <t>A.Sprūdžs</t>
  </si>
  <si>
    <t>Sacensību galvenais sekretārs, 
Starptautiskās kategorijas tiesnesis</t>
  </si>
  <si>
    <t>B.Zavadskis</t>
  </si>
  <si>
    <t>60
sek.</t>
  </si>
  <si>
    <t>30
sek.</t>
  </si>
  <si>
    <t>15
sek.</t>
  </si>
  <si>
    <t>ZS 46. BAT. (G.Bogdanovičs, A.Mireckis, A.Kalniņš)</t>
  </si>
  <si>
    <t>Pēdējā sērija 41 + 41 + 49 = 131</t>
  </si>
  <si>
    <t>Pēdējā sērija 53 + 43 + 3 = 99</t>
  </si>
  <si>
    <t>Vingr. Snaiperis</t>
  </si>
  <si>
    <t>NBS SUV, ind.</t>
  </si>
  <si>
    <t>POTAPOVS  HELMUTS</t>
  </si>
  <si>
    <t>NBS SUV (S.Paničenko, G.Indriks, H.Potāpovs)</t>
  </si>
  <si>
    <t>ZS 46. BAT. (J.Zelts, A.Kniploks, I.Ločmels)</t>
  </si>
  <si>
    <t>ZS 27.BAT. (P.Andreicēns, M.Bērziņš, A.Brakšs)</t>
  </si>
  <si>
    <t>SKORPIONS APSARDZE (A.Voloncēvičs, L.Gubenko, A.Kalējs)</t>
  </si>
  <si>
    <t>ZS 17.BAT. ( A.Zemitāns, I.Rozentāls, G.Babris)</t>
  </si>
  <si>
    <t>Sacensību galvenais tiesnesis,
 Nacionālās kategorijas tiesnesis</t>
  </si>
  <si>
    <t>Vingr.  ATŠ-4</t>
  </si>
  <si>
    <t>Gu-
ļus</t>
  </si>
  <si>
    <t>No
ceļa</t>
  </si>
  <si>
    <t>Stā-
vus</t>
  </si>
  <si>
    <t>SUV</t>
  </si>
  <si>
    <t>ĀBOLIŅŠ ĀRIS</t>
  </si>
  <si>
    <t>NBS SUV  1.kom. (A.Lapiņš, Ē.Filipēnoks, A.Ramlovs)</t>
  </si>
  <si>
    <t>NBS SUV  2.kom. (H.Potāpovs, G.Indriks, S.Paničenko)</t>
  </si>
  <si>
    <t>ZS 46. BAT. 1.kom. (J.Zelts, A.Kalniņš, I.Ločmels)</t>
  </si>
  <si>
    <t>ZS 46. BAT. 2.kom. (G.Bogdanovičs, A.Mireckis, A.Kniploks)</t>
  </si>
  <si>
    <t>ZS 27.BAT. (Ā.Āboliņš, S.Voicišs, M.Bērziņš)</t>
  </si>
  <si>
    <t>Vingr.  Bise</t>
  </si>
  <si>
    <t>VALDĒNS PAULS</t>
  </si>
  <si>
    <t>ZS 17.BAT. (G.Babris, A.Zemitāns, I.Rozentāls)</t>
  </si>
  <si>
    <t>ZS 27.BAT. (S.Voicišs, M.Bērziņš, J.Kārkliņš)</t>
  </si>
  <si>
    <t>SKORPIONS APSARDZE (A.Voloncēvičs, A.Kalējs, S.Goldmanis)</t>
  </si>
  <si>
    <t xml:space="preserve"> </t>
  </si>
  <si>
    <t>10
sek</t>
  </si>
  <si>
    <t>8
sek</t>
  </si>
  <si>
    <t>6
sek</t>
  </si>
  <si>
    <t>PRĀVS JĀNIS</t>
  </si>
  <si>
    <t>AGAKIJS IGORS</t>
  </si>
  <si>
    <t>GRĪNVALDS ANDRIS</t>
  </si>
  <si>
    <t>KRĒSLINŠ KĀRLIS</t>
  </si>
  <si>
    <t>LAKŠEVICS JĀNIS</t>
  </si>
  <si>
    <t>NBS Instruktoru skola (M. Skrīvelis, J. Lakševics, V. Valtenbergs)</t>
  </si>
  <si>
    <t>ZS 17.BAT. ( A. Zemitāns, I. Rozentāls, G. Babris)</t>
  </si>
  <si>
    <t>ZS 27.BAT. (V. Baumanis, S. Voicišs, M. Bērziņš)</t>
  </si>
  <si>
    <t>ZS 15. BAT.(A. Ostrovskis, A. Melbārdis, V. Šakalins)</t>
  </si>
  <si>
    <t>ZUMENTS ROBERTS</t>
  </si>
  <si>
    <t>VELIČKO RŪDOLFS</t>
  </si>
  <si>
    <t>ZS 46. BAT. 1.kom. (A. Mireckis, J. Tams, G. Andersone)</t>
  </si>
  <si>
    <t>DROŠĪBAS POLICIJA(G. Kļementjevs, A. Zanders, N. Dombrovska)</t>
  </si>
  <si>
    <t>VASKIS VALERIJS</t>
  </si>
  <si>
    <t>KRIEĶIS ANDIS</t>
  </si>
  <si>
    <t>ZS 27.BAT. (S.Voicišs, M.Bērziņš, A.Brakšs)</t>
  </si>
  <si>
    <t>D DUPLEKS</t>
  </si>
  <si>
    <t>ZS 17. BAT. (I.Rozentāls, V.Vaskis, G.Babris)</t>
  </si>
  <si>
    <t>ZS 46. BAT. 3.kom.(A. Dombrovics, J. Tams, G. Andersone)</t>
  </si>
  <si>
    <t>SUV SNG(H. Potāpovs, S. Paničenko, J. Eglītis)</t>
  </si>
  <si>
    <t>A.KUZMINA SP/KL.(A. Kuzmins, I. Gribusts, D. Kļešņins)</t>
  </si>
  <si>
    <t>ZS 46.BAT. (I. Ločmels, A. Kniploks, J. Zelts)</t>
  </si>
  <si>
    <t>DAUGAVPILS(J. Zile, R. Veličko, A. Komarovs)</t>
  </si>
  <si>
    <t xml:space="preserve">ZS 17. BAT. (A. Ostrovskis, A. Melbārdis, E. Vilītis) </t>
  </si>
  <si>
    <t>NBS ŠTĀBA BATALJONS( U. Pelkaus, A. Grīnvalds, J. Prāvs)</t>
  </si>
  <si>
    <t xml:space="preserve">IND. </t>
  </si>
  <si>
    <t>VOLONCEVIČS ALEKSANDRS</t>
  </si>
  <si>
    <t>SINKEVIČS JĀNIS</t>
  </si>
  <si>
    <t>KALAŠNIKOVS MIHAILS</t>
  </si>
  <si>
    <t>BRAKŠS ANDRIS</t>
  </si>
  <si>
    <t>ZS 46.BAT. (A. Kalniņš, J. Tams, A. Dombrovics)</t>
  </si>
  <si>
    <t>1.
starts</t>
  </si>
  <si>
    <t>2.
starts</t>
  </si>
  <si>
    <t>2005.g.21.maijā un 23.jūlijā, Ādažos</t>
  </si>
  <si>
    <t>Komandu vietas (visu startu labākais rezultāts)</t>
  </si>
  <si>
    <t>ZS 46. BAT. 1. kom.(G.Bogdanovičs, A.Mireckis, A.Kalniņš)</t>
  </si>
  <si>
    <t>ZS 46. BAT. 1. kom.(G.Bogdanovičs, A.Mireckis, I.Ločmenis)</t>
  </si>
  <si>
    <t>SKORPIONS APSARDZE (L.Gubenko, A.Kalējs, A.Voloncēvičs)</t>
  </si>
  <si>
    <t>A.KUZMINA SP.KL.(I.Gribusts, A.Kuzmins, D.Kļešninš)</t>
  </si>
  <si>
    <t>DROŠĪBAS POLICIJA(G.Klementjevs, A.Zanders, N.Dombrovska)</t>
  </si>
  <si>
    <t>ZS 46. BAT. 2. kom.(A.Dombrovics, J.Tams, G.Andersone)</t>
  </si>
  <si>
    <t>ZS 15. BAT. (E.Vilītis, A.Ostrovskis, V.J.Dumbergs)</t>
  </si>
  <si>
    <t>DAUGAVPILS(J.Ziļs, A.Komarovs, R.Veličko)</t>
  </si>
  <si>
    <t>ZS 34.BAT.(D.Vasiljevs, J.Ancāns, V.Daraškevičs)</t>
  </si>
  <si>
    <t>NBS ŠTĀBA BATALJONS(U.Pelkaus, A.Grīnvalds, J.Prāvs)</t>
  </si>
  <si>
    <t>NBS SUV (S.Kaļva, G.Indriks, H.Potāpovs)</t>
  </si>
  <si>
    <t>ZS 27.BAT. (P.Andreicēns, M.Bērziņš, J.Sinkevičs)</t>
  </si>
  <si>
    <t>ZS 15.bat. (V.J.Dumbergs, E.Vilītis)</t>
  </si>
  <si>
    <t>D Dupleks (A.Dundurs, E.Mežotnis, R.Heise)</t>
  </si>
  <si>
    <t>2 labāko startu summa</t>
  </si>
  <si>
    <t>ZS 46. BAT. 2.kom. (G.Bogdanovičs, A.Mireckis, A.Kalniņš)</t>
  </si>
  <si>
    <t>NBS SUV (A. Lapiņš, Ē. Filipēnoks, A. Ramlovs)</t>
  </si>
  <si>
    <t>ZS 27.BAT. (Ā.Āboliņš, S. Voicišs, M. Bērziņš)</t>
  </si>
  <si>
    <t>ZS 46. BAT. 1.kom. (J.Zelts, A.Dombrovics, I.Ločmels)</t>
  </si>
  <si>
    <t>NBS SUV SNG (J. Eglītis, H. Potapovs, G.Indriks)</t>
  </si>
  <si>
    <t>Sum-
ma</t>
  </si>
  <si>
    <t>Sp.
kl.</t>
  </si>
  <si>
    <t>NBS SUV (E. Rassa, N. Zvaigzne, M. Jansons)</t>
  </si>
  <si>
    <t>A.KUZMINA SP.KL. (I. Gribusts, A. Kuzmins, D. Kļešņins)</t>
  </si>
  <si>
    <t>DROŠĪBAS POLICIJA (G. Kļementjevs, A. Zanders, N. Dombrovska)</t>
  </si>
  <si>
    <t>ZS 15. BAT (M. Valdēns, E. Vilītis)</t>
  </si>
  <si>
    <t>DAUGAVPILS pilsēta (J. Ziļs, R. Veličko, A. Komarovs)</t>
  </si>
  <si>
    <t>"10"- 7</t>
  </si>
  <si>
    <t>"10"- 6</t>
  </si>
  <si>
    <t>DOBELE, IND.</t>
  </si>
  <si>
    <t xml:space="preserve">DARAŠKEVIČS VADIMS </t>
  </si>
  <si>
    <t>Diskva</t>
  </si>
  <si>
    <t>lifi</t>
  </si>
  <si>
    <t>cēts</t>
  </si>
  <si>
    <t>NBS ŠTĀBA BATALJONS ( A. Grīnvālds, J. Prāvs, U. Pelkaus)</t>
  </si>
  <si>
    <t>ZS 34.BAT. (D. Vasiljevs, J. Ancāns, V. Daraškevičs)</t>
  </si>
  <si>
    <t>D DUPLEKS(A. Dundurs, E. Mežotnis, G. Poļevskis)</t>
  </si>
  <si>
    <t>DUBAŅEVIČS VITĀLIJS</t>
  </si>
  <si>
    <t>ZS 27.BAT. (P.Andreicēns, A.Brakšs, J. Sinkēvičs)</t>
  </si>
  <si>
    <t>ZS 34.BAT.(J. Ancāns, D. Vasiljevs, V. Daraškevičs)</t>
  </si>
  <si>
    <t>POTĀPOVS HELMUTS</t>
  </si>
  <si>
    <t>ZS 27.BAT. (P.Andreicēns, A.Brakšs, J.Sinkēvics)</t>
  </si>
  <si>
    <t>LŠF 2005.g. kausi lietišķajā šaušanā. 2.posms</t>
  </si>
  <si>
    <t>LŠF 2005.g. kausi lietišķajā šaušanā. 1. un 2.posmi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</si>
</sst>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1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20" applyFont="1" applyAlignment="1">
      <alignment horizontal="center" textRotation="90"/>
      <protection/>
    </xf>
    <xf numFmtId="0" fontId="1" fillId="0" borderId="0" xfId="20" applyFont="1">
      <alignment/>
      <protection/>
    </xf>
    <xf numFmtId="0" fontId="0" fillId="2" borderId="0" xfId="20" applyFill="1" applyAlignment="1">
      <alignment horizontal="center"/>
      <protection/>
    </xf>
    <xf numFmtId="0" fontId="0" fillId="2" borderId="0" xfId="20" applyFill="1">
      <alignment/>
      <protection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3" fillId="2" borderId="0" xfId="20" applyFont="1" applyFill="1">
      <alignment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0" xfId="20" applyFont="1" applyFill="1" applyAlignment="1">
      <alignment horizontal="center"/>
      <protection/>
    </xf>
    <xf numFmtId="0" fontId="4" fillId="2" borderId="0" xfId="20" applyFont="1" applyFill="1">
      <alignment/>
      <protection/>
    </xf>
    <xf numFmtId="0" fontId="4" fillId="2" borderId="0" xfId="20" applyFont="1" applyFill="1">
      <alignment/>
      <protection/>
    </xf>
    <xf numFmtId="0" fontId="0" fillId="0" borderId="0" xfId="20" applyAlignment="1">
      <alignment horizontal="center" vertical="top"/>
      <protection/>
    </xf>
    <xf numFmtId="0" fontId="5" fillId="0" borderId="0" xfId="20" applyFont="1" applyAlignment="1">
      <alignment horizontal="left"/>
      <protection/>
    </xf>
    <xf numFmtId="0" fontId="1" fillId="2" borderId="1" xfId="20" applyFont="1" applyFill="1" applyBorder="1" applyAlignment="1">
      <alignment vertical="top"/>
      <protection/>
    </xf>
    <xf numFmtId="0" fontId="1" fillId="2" borderId="1" xfId="20" applyFont="1" applyFill="1" applyBorder="1" applyAlignment="1">
      <alignment horizontal="center" vertical="top"/>
      <protection/>
    </xf>
    <xf numFmtId="0" fontId="3" fillId="2" borderId="0" xfId="20" applyFont="1" applyFill="1" applyBorder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5" fillId="2" borderId="0" xfId="20" applyFont="1" applyFill="1">
      <alignment/>
      <protection/>
    </xf>
    <xf numFmtId="0" fontId="0" fillId="2" borderId="0" xfId="20" applyFont="1" applyFill="1" applyAlignment="1">
      <alignment horizontal="center"/>
      <protection/>
    </xf>
    <xf numFmtId="0" fontId="1" fillId="0" borderId="2" xfId="20" applyFont="1" applyBorder="1" applyAlignment="1">
      <alignment horizontal="center" vertical="top"/>
      <protection/>
    </xf>
    <xf numFmtId="0" fontId="1" fillId="2" borderId="2" xfId="20" applyFont="1" applyFill="1" applyBorder="1" applyAlignment="1">
      <alignment vertical="top"/>
      <protection/>
    </xf>
    <xf numFmtId="0" fontId="1" fillId="2" borderId="2" xfId="20" applyFont="1" applyFill="1" applyBorder="1" applyAlignment="1">
      <alignment horizontal="center" vertical="top"/>
      <protection/>
    </xf>
    <xf numFmtId="0" fontId="1" fillId="0" borderId="2" xfId="20" applyFont="1" applyBorder="1" applyAlignment="1">
      <alignment horizontal="center" vertical="top" wrapText="1"/>
      <protection/>
    </xf>
    <xf numFmtId="0" fontId="3" fillId="0" borderId="0" xfId="20" applyFont="1" applyBorder="1" applyAlignment="1">
      <alignment horizontal="center" vertical="top"/>
      <protection/>
    </xf>
    <xf numFmtId="0" fontId="3" fillId="2" borderId="0" xfId="21" applyFont="1" applyFill="1" applyBorder="1" applyAlignment="1">
      <alignment vertical="top"/>
      <protection/>
    </xf>
    <xf numFmtId="0" fontId="3" fillId="2" borderId="0" xfId="21" applyFont="1" applyFill="1" applyBorder="1" applyAlignment="1">
      <alignment horizontal="center" vertical="top"/>
      <protection/>
    </xf>
    <xf numFmtId="0" fontId="0" fillId="0" borderId="0" xfId="20" applyFont="1" applyBorder="1" applyAlignment="1">
      <alignment horizontal="center" vertical="top"/>
      <protection/>
    </xf>
    <xf numFmtId="0" fontId="3" fillId="2" borderId="0" xfId="20" applyFont="1" applyFill="1" applyBorder="1" applyAlignment="1">
      <alignment horizontal="center" vertical="top"/>
      <protection/>
    </xf>
    <xf numFmtId="0" fontId="0" fillId="2" borderId="0" xfId="20" applyFill="1" applyBorder="1">
      <alignment/>
      <protection/>
    </xf>
    <xf numFmtId="0" fontId="3" fillId="2" borderId="0" xfId="19" applyFont="1" applyFill="1" applyBorder="1" applyAlignment="1">
      <alignment vertical="top"/>
      <protection/>
    </xf>
    <xf numFmtId="0" fontId="0" fillId="2" borderId="0" xfId="20" applyFont="1" applyFill="1" applyBorder="1" applyAlignment="1">
      <alignment horizontal="center" vertical="top"/>
      <protection/>
    </xf>
    <xf numFmtId="0" fontId="3" fillId="2" borderId="0" xfId="19" applyFont="1" applyFill="1" applyBorder="1" applyAlignment="1">
      <alignment horizontal="center" vertical="top"/>
      <protection/>
    </xf>
    <xf numFmtId="0" fontId="3" fillId="2" borderId="0" xfId="21" applyFont="1" applyFill="1" applyBorder="1" applyAlignment="1">
      <alignment horizontal="left" vertical="top"/>
      <protection/>
    </xf>
    <xf numFmtId="0" fontId="3" fillId="2" borderId="0" xfId="20" applyFont="1" applyFill="1" applyBorder="1" applyAlignment="1">
      <alignment vertical="top"/>
      <protection/>
    </xf>
    <xf numFmtId="0" fontId="2" fillId="2" borderId="0" xfId="20" applyFont="1" applyFill="1" applyBorder="1" applyAlignment="1">
      <alignment horizontal="center"/>
      <protection/>
    </xf>
    <xf numFmtId="0" fontId="0" fillId="2" borderId="0" xfId="20" applyFill="1" applyBorder="1" applyAlignment="1">
      <alignment horizontal="center"/>
      <protection/>
    </xf>
    <xf numFmtId="0" fontId="0" fillId="0" borderId="0" xfId="20" applyBorder="1">
      <alignment/>
      <protection/>
    </xf>
    <xf numFmtId="0" fontId="3" fillId="2" borderId="0" xfId="20" applyFont="1" applyFill="1" applyBorder="1" applyAlignment="1">
      <alignment horizontal="left" vertical="top"/>
      <protection/>
    </xf>
    <xf numFmtId="0" fontId="2" fillId="2" borderId="0" xfId="20" applyFont="1" applyFill="1">
      <alignment/>
      <protection/>
    </xf>
    <xf numFmtId="0" fontId="3" fillId="2" borderId="0" xfId="20" applyFont="1" applyFill="1" applyAlignment="1">
      <alignment wrapText="1"/>
      <protection/>
    </xf>
    <xf numFmtId="0" fontId="3" fillId="0" borderId="0" xfId="20" applyFont="1" applyAlignment="1">
      <alignment horizontal="center" vertical="top"/>
      <protection/>
    </xf>
    <xf numFmtId="0" fontId="3" fillId="0" borderId="0" xfId="20" applyFont="1">
      <alignment/>
      <protection/>
    </xf>
    <xf numFmtId="0" fontId="1" fillId="0" borderId="2" xfId="20" applyFont="1" applyBorder="1" applyAlignment="1">
      <alignment horizontal="center" vertical="top" wrapText="1"/>
      <protection/>
    </xf>
    <xf numFmtId="0" fontId="3" fillId="2" borderId="0" xfId="19" applyFont="1" applyFill="1" applyBorder="1" applyAlignment="1">
      <alignment horizontal="left" vertical="top"/>
      <protection/>
    </xf>
    <xf numFmtId="0" fontId="2" fillId="2" borderId="0" xfId="20" applyFont="1" applyFill="1" applyAlignment="1">
      <alignment horizontal="center"/>
      <protection/>
    </xf>
    <xf numFmtId="0" fontId="3" fillId="2" borderId="0" xfId="20" applyFont="1" applyFill="1" applyAlignment="1">
      <alignment vertical="top"/>
      <protection/>
    </xf>
    <xf numFmtId="0" fontId="3" fillId="2" borderId="0" xfId="20" applyFont="1" applyFill="1" applyAlignment="1">
      <alignment horizontal="center" vertical="top"/>
      <protection/>
    </xf>
    <xf numFmtId="0" fontId="0" fillId="0" borderId="0" xfId="20" applyAlignment="1">
      <alignment vertical="top"/>
      <protection/>
    </xf>
    <xf numFmtId="0" fontId="3" fillId="0" borderId="0" xfId="20" applyFont="1" applyAlignment="1">
      <alignment vertical="top"/>
      <protection/>
    </xf>
    <xf numFmtId="0" fontId="2" fillId="2" borderId="0" xfId="20" applyFont="1" applyFill="1" applyAlignment="1">
      <alignment vertical="top"/>
      <protection/>
    </xf>
    <xf numFmtId="0" fontId="0" fillId="2" borderId="0" xfId="20" applyFill="1" applyBorder="1" applyAlignment="1">
      <alignment horizontal="center" vertical="top"/>
      <protection/>
    </xf>
    <xf numFmtId="0" fontId="0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2" borderId="0" xfId="20" applyFont="1" applyFill="1" applyAlignment="1">
      <alignment horizontal="center" vertical="top"/>
      <protection/>
    </xf>
    <xf numFmtId="0" fontId="2" fillId="0" borderId="1" xfId="20" applyFont="1" applyBorder="1" applyAlignment="1">
      <alignment horizontal="center" vertical="top" wrapText="1"/>
      <protection/>
    </xf>
    <xf numFmtId="0" fontId="8" fillId="2" borderId="0" xfId="20" applyFont="1" applyFill="1" applyBorder="1" applyAlignment="1">
      <alignment horizontal="center" vertical="top"/>
      <protection/>
    </xf>
    <xf numFmtId="0" fontId="0" fillId="0" borderId="0" xfId="20" applyBorder="1" applyAlignment="1">
      <alignment horizontal="center" vertical="top"/>
      <protection/>
    </xf>
    <xf numFmtId="0" fontId="3" fillId="2" borderId="0" xfId="20" applyFont="1" applyFill="1" applyBorder="1" applyAlignment="1">
      <alignment horizontal="center" vertical="top"/>
      <protection/>
    </xf>
    <xf numFmtId="0" fontId="0" fillId="0" borderId="0" xfId="20" applyBorder="1" applyAlignment="1">
      <alignment horizontal="center"/>
      <protection/>
    </xf>
    <xf numFmtId="0" fontId="1" fillId="0" borderId="3" xfId="20" applyFont="1" applyBorder="1" applyAlignment="1">
      <alignment horizontal="center" vertical="top"/>
      <protection/>
    </xf>
    <xf numFmtId="0" fontId="1" fillId="2" borderId="1" xfId="20" applyFont="1" applyFill="1" applyBorder="1" applyAlignment="1">
      <alignment vertical="top"/>
      <protection/>
    </xf>
    <xf numFmtId="0" fontId="1" fillId="2" borderId="1" xfId="20" applyFont="1" applyFill="1" applyBorder="1" applyAlignment="1">
      <alignment horizontal="center" vertical="top"/>
      <protection/>
    </xf>
    <xf numFmtId="0" fontId="1" fillId="0" borderId="1" xfId="20" applyFont="1" applyBorder="1" applyAlignment="1">
      <alignment horizontal="center" vertical="top" wrapText="1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4" xfId="20" applyFont="1" applyBorder="1" applyAlignment="1">
      <alignment horizontal="center" vertical="top" wrapText="1"/>
      <protection/>
    </xf>
    <xf numFmtId="0" fontId="0" fillId="0" borderId="0" xfId="20" applyBorder="1" applyAlignment="1">
      <alignment vertical="top"/>
      <protection/>
    </xf>
    <xf numFmtId="0" fontId="3" fillId="0" borderId="0" xfId="19" applyFont="1" applyBorder="1" applyAlignment="1">
      <alignment vertical="top"/>
      <protection/>
    </xf>
    <xf numFmtId="0" fontId="1" fillId="0" borderId="3" xfId="20" applyFont="1" applyBorder="1" applyAlignment="1">
      <alignment horizontal="center" vertical="top"/>
      <protection/>
    </xf>
    <xf numFmtId="0" fontId="1" fillId="0" borderId="1" xfId="20" applyFont="1" applyBorder="1" applyAlignment="1">
      <alignment horizontal="center" vertical="top" wrapText="1"/>
      <protection/>
    </xf>
    <xf numFmtId="0" fontId="1" fillId="0" borderId="4" xfId="20" applyFont="1" applyBorder="1" applyAlignment="1">
      <alignment horizontal="center" vertical="top"/>
      <protection/>
    </xf>
    <xf numFmtId="0" fontId="3" fillId="2" borderId="0" xfId="20" applyFont="1" applyFill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" fillId="2" borderId="0" xfId="20" applyFont="1" applyFill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3" fillId="2" borderId="0" xfId="21" applyNumberFormat="1" applyFont="1" applyFill="1" applyBorder="1" applyAlignment="1">
      <alignment horizontal="center" vertical="top"/>
      <protection/>
    </xf>
    <xf numFmtId="0" fontId="3" fillId="2" borderId="0" xfId="21" applyNumberFormat="1" applyFont="1" applyFill="1" applyBorder="1" applyAlignment="1">
      <alignment vertical="top"/>
      <protection/>
    </xf>
    <xf numFmtId="0" fontId="5" fillId="0" borderId="0" xfId="20" applyFont="1" applyBorder="1" applyAlignment="1">
      <alignment horizontal="left"/>
      <protection/>
    </xf>
    <xf numFmtId="0" fontId="0" fillId="0" borderId="0" xfId="20" applyFont="1" applyBorder="1" applyAlignment="1">
      <alignment horizontal="center"/>
      <protection/>
    </xf>
    <xf numFmtId="0" fontId="3" fillId="2" borderId="0" xfId="20" applyFont="1" applyFill="1" applyBorder="1" applyAlignment="1">
      <alignment vertical="top"/>
      <protection/>
    </xf>
    <xf numFmtId="0" fontId="3" fillId="2" borderId="0" xfId="20" applyFont="1" applyFill="1" applyBorder="1" applyAlignment="1">
      <alignment horizontal="center" vertical="top"/>
      <protection/>
    </xf>
    <xf numFmtId="0" fontId="8" fillId="2" borderId="0" xfId="20" applyFont="1" applyFill="1" applyBorder="1" applyAlignment="1">
      <alignment vertical="top"/>
      <protection/>
    </xf>
    <xf numFmtId="0" fontId="9" fillId="2" borderId="0" xfId="20" applyFont="1" applyFill="1" applyBorder="1" applyAlignment="1">
      <alignment horizontal="center" vertical="top"/>
      <protection/>
    </xf>
    <xf numFmtId="0" fontId="0" fillId="0" borderId="0" xfId="20" applyFont="1" applyBorder="1" applyAlignment="1">
      <alignment horizontal="center" vertical="top"/>
      <protection/>
    </xf>
    <xf numFmtId="0" fontId="3" fillId="0" borderId="0" xfId="20" applyFont="1" applyBorder="1" applyAlignment="1">
      <alignment horizontal="center" vertical="top"/>
      <protection/>
    </xf>
    <xf numFmtId="0" fontId="3" fillId="0" borderId="0" xfId="20" applyFont="1" applyAlignment="1">
      <alignment horizontal="center" vertical="top"/>
      <protection/>
    </xf>
    <xf numFmtId="0" fontId="3" fillId="2" borderId="0" xfId="20" applyFont="1" applyFill="1" applyAlignment="1">
      <alignment vertical="top" wrapText="1"/>
      <protection/>
    </xf>
    <xf numFmtId="0" fontId="2" fillId="2" borderId="0" xfId="20" applyFont="1" applyFill="1" applyBorder="1" applyAlignment="1">
      <alignment vertical="top"/>
      <protection/>
    </xf>
    <xf numFmtId="0" fontId="1" fillId="2" borderId="0" xfId="20" applyFont="1" applyFill="1">
      <alignment/>
      <protection/>
    </xf>
    <xf numFmtId="0" fontId="1" fillId="0" borderId="1" xfId="20" applyFont="1" applyBorder="1" applyAlignment="1">
      <alignment horizontal="center" vertical="top"/>
      <protection/>
    </xf>
    <xf numFmtId="0" fontId="0" fillId="0" borderId="0" xfId="20" applyFont="1" applyAlignment="1">
      <alignment horizontal="center" vertical="top"/>
      <protection/>
    </xf>
    <xf numFmtId="0" fontId="3" fillId="0" borderId="0" xfId="20" applyFont="1" applyBorder="1" applyAlignment="1">
      <alignment horizontal="center" vertical="top"/>
      <protection/>
    </xf>
    <xf numFmtId="0" fontId="0" fillId="0" borderId="0" xfId="20" applyFont="1" applyBorder="1" applyAlignment="1">
      <alignment horizontal="center" vertical="top"/>
      <protection/>
    </xf>
    <xf numFmtId="0" fontId="1" fillId="0" borderId="4" xfId="20" applyFont="1" applyBorder="1" applyAlignment="1">
      <alignment horizontal="center" vertical="top"/>
      <protection/>
    </xf>
    <xf numFmtId="0" fontId="0" fillId="2" borderId="0" xfId="20" applyFont="1" applyFill="1" applyBorder="1" applyAlignment="1">
      <alignment horizontal="center" vertical="top"/>
      <protection/>
    </xf>
    <xf numFmtId="0" fontId="3" fillId="2" borderId="0" xfId="20" applyNumberFormat="1" applyFont="1" applyFill="1" applyBorder="1" applyAlignment="1">
      <alignment horizontal="center" vertical="top"/>
      <protection/>
    </xf>
    <xf numFmtId="0" fontId="3" fillId="2" borderId="0" xfId="20" applyNumberFormat="1" applyFont="1" applyFill="1" applyBorder="1" applyAlignment="1">
      <alignment vertical="top"/>
      <protection/>
    </xf>
    <xf numFmtId="0" fontId="3" fillId="2" borderId="0" xfId="20" applyFont="1" applyFill="1" applyBorder="1" applyAlignment="1">
      <alignment vertical="top"/>
      <protection/>
    </xf>
    <xf numFmtId="0" fontId="0" fillId="2" borderId="0" xfId="20" applyFont="1" applyFill="1" applyBorder="1" applyAlignment="1">
      <alignment horizontal="center" vertical="top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al_kAUSS- DALĪBN." xfId="19"/>
    <cellStyle name="Normal_Kom.pn.2005-2" xfId="20"/>
    <cellStyle name="Normal_Numuri 2004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19" customWidth="1"/>
    <col min="2" max="2" width="32.7109375" style="7" customWidth="1"/>
    <col min="3" max="3" width="7.140625" style="9" bestFit="1" customWidth="1"/>
    <col min="4" max="4" width="27.57421875" style="7" customWidth="1"/>
    <col min="5" max="7" width="4.8515625" style="5" customWidth="1"/>
    <col min="8" max="8" width="8.7109375" style="5" customWidth="1"/>
    <col min="9" max="9" width="7.7109375" style="19" customWidth="1"/>
    <col min="10" max="10" width="3.8515625" style="5" customWidth="1"/>
    <col min="11" max="11" width="4.421875" style="5" customWidth="1"/>
    <col min="12" max="16384" width="9.140625" style="5" customWidth="1"/>
  </cols>
  <sheetData>
    <row r="1" ht="20.25">
      <c r="B1" s="11" t="s">
        <v>107</v>
      </c>
    </row>
    <row r="2" ht="18">
      <c r="B2" s="20" t="s">
        <v>108</v>
      </c>
    </row>
    <row r="4" spans="2:5" ht="20.25">
      <c r="B4" s="11" t="s">
        <v>92</v>
      </c>
      <c r="C4" s="21"/>
      <c r="E4" s="7"/>
    </row>
    <row r="5" spans="1:9" s="2" customFormat="1" ht="30" customHeight="1">
      <c r="A5" s="22" t="s">
        <v>106</v>
      </c>
      <c r="B5" s="23" t="s">
        <v>0</v>
      </c>
      <c r="C5" s="24" t="s">
        <v>1</v>
      </c>
      <c r="D5" s="23" t="s">
        <v>2</v>
      </c>
      <c r="E5" s="25">
        <v>1</v>
      </c>
      <c r="F5" s="25">
        <v>2</v>
      </c>
      <c r="G5" s="25">
        <v>3</v>
      </c>
      <c r="H5" s="22" t="s">
        <v>101</v>
      </c>
      <c r="I5" s="25" t="s">
        <v>109</v>
      </c>
    </row>
    <row r="6" spans="1:10" s="4" customFormat="1" ht="14.25" customHeight="1">
      <c r="A6" s="26">
        <v>1</v>
      </c>
      <c r="B6" s="27" t="s">
        <v>17</v>
      </c>
      <c r="C6" s="28">
        <v>1967</v>
      </c>
      <c r="D6" s="27" t="s">
        <v>65</v>
      </c>
      <c r="E6" s="29">
        <v>90</v>
      </c>
      <c r="F6" s="29">
        <v>91</v>
      </c>
      <c r="G6" s="29">
        <v>97</v>
      </c>
      <c r="H6" s="30">
        <f aca="true" t="shared" si="0" ref="H6:H44">SUM(E6:G6)</f>
        <v>278</v>
      </c>
      <c r="I6" s="26" t="s">
        <v>110</v>
      </c>
      <c r="J6" s="31"/>
    </row>
    <row r="7" spans="1:10" s="4" customFormat="1" ht="14.25" customHeight="1">
      <c r="A7" s="26">
        <v>2</v>
      </c>
      <c r="B7" s="32" t="s">
        <v>6</v>
      </c>
      <c r="C7" s="30">
        <v>1959</v>
      </c>
      <c r="D7" s="32" t="s">
        <v>7</v>
      </c>
      <c r="E7" s="33">
        <v>90</v>
      </c>
      <c r="F7" s="33">
        <v>93</v>
      </c>
      <c r="G7" s="33">
        <v>92</v>
      </c>
      <c r="H7" s="30">
        <f t="shared" si="0"/>
        <v>275</v>
      </c>
      <c r="I7" s="30" t="s">
        <v>110</v>
      </c>
      <c r="J7" s="31"/>
    </row>
    <row r="8" spans="1:10" s="4" customFormat="1" ht="14.25" customHeight="1">
      <c r="A8" s="26">
        <v>3</v>
      </c>
      <c r="B8" s="32" t="s">
        <v>66</v>
      </c>
      <c r="C8" s="34">
        <v>1968</v>
      </c>
      <c r="D8" s="32" t="s">
        <v>67</v>
      </c>
      <c r="E8" s="29">
        <v>90</v>
      </c>
      <c r="F8" s="29">
        <v>92</v>
      </c>
      <c r="G8" s="29">
        <v>91</v>
      </c>
      <c r="H8" s="30">
        <f t="shared" si="0"/>
        <v>273</v>
      </c>
      <c r="I8" s="26" t="s">
        <v>110</v>
      </c>
      <c r="J8" s="31"/>
    </row>
    <row r="9" spans="1:10" s="4" customFormat="1" ht="14.25" customHeight="1">
      <c r="A9" s="26">
        <v>4</v>
      </c>
      <c r="B9" s="32" t="s">
        <v>93</v>
      </c>
      <c r="C9" s="34">
        <v>1974</v>
      </c>
      <c r="D9" s="32" t="s">
        <v>49</v>
      </c>
      <c r="E9" s="29">
        <v>89</v>
      </c>
      <c r="F9" s="29">
        <v>86</v>
      </c>
      <c r="G9" s="29">
        <v>92</v>
      </c>
      <c r="H9" s="30">
        <f t="shared" si="0"/>
        <v>267</v>
      </c>
      <c r="I9" s="30" t="s">
        <v>111</v>
      </c>
      <c r="J9" s="31"/>
    </row>
    <row r="10" spans="1:10" s="4" customFormat="1" ht="14.25" customHeight="1">
      <c r="A10" s="26">
        <v>5</v>
      </c>
      <c r="B10" s="35" t="s">
        <v>17</v>
      </c>
      <c r="C10" s="28">
        <v>1967</v>
      </c>
      <c r="D10" s="35" t="s">
        <v>11</v>
      </c>
      <c r="E10" s="33">
        <v>93</v>
      </c>
      <c r="F10" s="33">
        <v>82</v>
      </c>
      <c r="G10" s="33">
        <v>90</v>
      </c>
      <c r="H10" s="30">
        <f t="shared" si="0"/>
        <v>265</v>
      </c>
      <c r="I10" s="30" t="s">
        <v>111</v>
      </c>
      <c r="J10" s="31"/>
    </row>
    <row r="11" spans="1:10" s="4" customFormat="1" ht="14.25" customHeight="1">
      <c r="A11" s="26">
        <v>6</v>
      </c>
      <c r="B11" s="32" t="s">
        <v>29</v>
      </c>
      <c r="C11" s="34">
        <v>1964</v>
      </c>
      <c r="D11" s="32" t="s">
        <v>31</v>
      </c>
      <c r="E11" s="29">
        <v>87</v>
      </c>
      <c r="F11" s="29">
        <v>88</v>
      </c>
      <c r="G11" s="33">
        <v>89</v>
      </c>
      <c r="H11" s="30">
        <f t="shared" si="0"/>
        <v>264</v>
      </c>
      <c r="I11" s="30">
        <v>1</v>
      </c>
      <c r="J11" s="31"/>
    </row>
    <row r="12" spans="1:10" s="4" customFormat="1" ht="14.25" customHeight="1">
      <c r="A12" s="26">
        <v>7</v>
      </c>
      <c r="B12" s="32" t="s">
        <v>72</v>
      </c>
      <c r="C12" s="34">
        <v>1963</v>
      </c>
      <c r="D12" s="32" t="s">
        <v>76</v>
      </c>
      <c r="E12" s="29">
        <v>90</v>
      </c>
      <c r="F12" s="29">
        <v>86</v>
      </c>
      <c r="G12" s="29">
        <v>88</v>
      </c>
      <c r="H12" s="30">
        <f t="shared" si="0"/>
        <v>264</v>
      </c>
      <c r="I12" s="26">
        <v>1</v>
      </c>
      <c r="J12" s="31"/>
    </row>
    <row r="13" spans="1:10" s="4" customFormat="1" ht="14.25" customHeight="1">
      <c r="A13" s="26">
        <v>8</v>
      </c>
      <c r="B13" s="27" t="s">
        <v>17</v>
      </c>
      <c r="C13" s="30">
        <v>1968</v>
      </c>
      <c r="D13" s="36" t="s">
        <v>112</v>
      </c>
      <c r="E13" s="33">
        <v>89</v>
      </c>
      <c r="F13" s="33">
        <v>84</v>
      </c>
      <c r="G13" s="33">
        <v>90</v>
      </c>
      <c r="H13" s="30">
        <f t="shared" si="0"/>
        <v>263</v>
      </c>
      <c r="I13" s="26">
        <v>1</v>
      </c>
      <c r="J13" s="31"/>
    </row>
    <row r="14" spans="1:10" s="4" customFormat="1" ht="14.25" customHeight="1">
      <c r="A14" s="26">
        <v>9</v>
      </c>
      <c r="B14" s="32" t="s">
        <v>72</v>
      </c>
      <c r="C14" s="34">
        <v>1949</v>
      </c>
      <c r="D14" s="32" t="s">
        <v>73</v>
      </c>
      <c r="E14" s="29">
        <v>84</v>
      </c>
      <c r="F14" s="29">
        <v>90</v>
      </c>
      <c r="G14" s="29">
        <v>88</v>
      </c>
      <c r="H14" s="30">
        <f t="shared" si="0"/>
        <v>262</v>
      </c>
      <c r="I14" s="26">
        <v>1</v>
      </c>
      <c r="J14" s="31"/>
    </row>
    <row r="15" spans="1:10" s="4" customFormat="1" ht="14.25" customHeight="1">
      <c r="A15" s="26">
        <v>10</v>
      </c>
      <c r="B15" s="32" t="s">
        <v>93</v>
      </c>
      <c r="C15" s="34">
        <v>1977</v>
      </c>
      <c r="D15" s="32" t="s">
        <v>53</v>
      </c>
      <c r="E15" s="33">
        <v>91</v>
      </c>
      <c r="F15" s="33">
        <v>86</v>
      </c>
      <c r="G15" s="33">
        <v>85</v>
      </c>
      <c r="H15" s="30">
        <f t="shared" si="0"/>
        <v>262</v>
      </c>
      <c r="I15" s="26">
        <v>1</v>
      </c>
      <c r="J15" s="31"/>
    </row>
    <row r="16" spans="1:10" s="4" customFormat="1" ht="14.25" customHeight="1">
      <c r="A16" s="26">
        <v>11</v>
      </c>
      <c r="B16" s="35" t="s">
        <v>17</v>
      </c>
      <c r="C16" s="28">
        <v>1971</v>
      </c>
      <c r="D16" s="27" t="s">
        <v>80</v>
      </c>
      <c r="E16" s="33">
        <v>84</v>
      </c>
      <c r="F16" s="33">
        <v>86</v>
      </c>
      <c r="G16" s="33">
        <v>90</v>
      </c>
      <c r="H16" s="30">
        <f t="shared" si="0"/>
        <v>260</v>
      </c>
      <c r="I16" s="30">
        <v>1</v>
      </c>
      <c r="J16" s="31"/>
    </row>
    <row r="17" spans="1:10" s="4" customFormat="1" ht="14.25" customHeight="1">
      <c r="A17" s="26">
        <v>12</v>
      </c>
      <c r="B17" s="36" t="s">
        <v>42</v>
      </c>
      <c r="C17" s="28">
        <v>1961</v>
      </c>
      <c r="D17" s="27" t="s">
        <v>46</v>
      </c>
      <c r="E17" s="29">
        <v>83</v>
      </c>
      <c r="F17" s="29">
        <v>89</v>
      </c>
      <c r="G17" s="29">
        <v>88</v>
      </c>
      <c r="H17" s="30">
        <f t="shared" si="0"/>
        <v>260</v>
      </c>
      <c r="I17" s="30">
        <v>1</v>
      </c>
      <c r="J17" s="31"/>
    </row>
    <row r="18" spans="1:10" ht="14.25" customHeight="1">
      <c r="A18" s="26">
        <v>13</v>
      </c>
      <c r="B18" s="32" t="s">
        <v>93</v>
      </c>
      <c r="C18" s="34">
        <v>1970</v>
      </c>
      <c r="D18" s="32" t="s">
        <v>57</v>
      </c>
      <c r="E18" s="29">
        <v>88</v>
      </c>
      <c r="F18" s="29">
        <v>87</v>
      </c>
      <c r="G18" s="29">
        <v>83</v>
      </c>
      <c r="H18" s="30">
        <f t="shared" si="0"/>
        <v>258</v>
      </c>
      <c r="I18" s="30">
        <v>1</v>
      </c>
      <c r="J18" s="37"/>
    </row>
    <row r="19" spans="1:10" ht="14.25" customHeight="1">
      <c r="A19" s="26">
        <v>14</v>
      </c>
      <c r="B19" s="32" t="s">
        <v>72</v>
      </c>
      <c r="C19" s="34">
        <v>1945</v>
      </c>
      <c r="D19" s="32" t="s">
        <v>77</v>
      </c>
      <c r="E19" s="29">
        <v>81</v>
      </c>
      <c r="F19" s="29">
        <v>86</v>
      </c>
      <c r="G19" s="29">
        <v>89</v>
      </c>
      <c r="H19" s="30">
        <f t="shared" si="0"/>
        <v>256</v>
      </c>
      <c r="I19" s="26">
        <v>1</v>
      </c>
      <c r="J19" s="38"/>
    </row>
    <row r="20" spans="1:10" ht="14.25" customHeight="1">
      <c r="A20" s="26">
        <v>15</v>
      </c>
      <c r="B20" s="32" t="s">
        <v>93</v>
      </c>
      <c r="C20" s="34">
        <v>1977</v>
      </c>
      <c r="D20" s="32" t="s">
        <v>56</v>
      </c>
      <c r="E20" s="29">
        <v>83</v>
      </c>
      <c r="F20" s="29">
        <v>84</v>
      </c>
      <c r="G20" s="29">
        <v>84</v>
      </c>
      <c r="H20" s="30">
        <f t="shared" si="0"/>
        <v>251</v>
      </c>
      <c r="I20" s="30">
        <v>2</v>
      </c>
      <c r="J20" s="38"/>
    </row>
    <row r="21" spans="1:10" ht="14.25" customHeight="1">
      <c r="A21" s="26"/>
      <c r="B21" s="36" t="s">
        <v>113</v>
      </c>
      <c r="C21" s="30">
        <v>1966</v>
      </c>
      <c r="D21" s="36" t="s">
        <v>84</v>
      </c>
      <c r="E21" s="29">
        <v>86</v>
      </c>
      <c r="F21" s="29">
        <v>86</v>
      </c>
      <c r="G21" s="29">
        <v>79</v>
      </c>
      <c r="H21" s="30">
        <f t="shared" si="0"/>
        <v>251</v>
      </c>
      <c r="I21" s="26">
        <v>2</v>
      </c>
      <c r="J21" s="38"/>
    </row>
    <row r="22" spans="1:10" ht="14.25" customHeight="1">
      <c r="A22" s="26">
        <v>17</v>
      </c>
      <c r="B22" s="36" t="s">
        <v>42</v>
      </c>
      <c r="C22" s="30">
        <v>1951</v>
      </c>
      <c r="D22" s="36" t="s">
        <v>44</v>
      </c>
      <c r="E22" s="29">
        <v>89</v>
      </c>
      <c r="F22" s="29">
        <v>76</v>
      </c>
      <c r="G22" s="29">
        <v>84</v>
      </c>
      <c r="H22" s="30">
        <f t="shared" si="0"/>
        <v>249</v>
      </c>
      <c r="I22" s="30">
        <v>2</v>
      </c>
      <c r="J22" s="38"/>
    </row>
    <row r="23" spans="1:10" ht="14.25" customHeight="1">
      <c r="A23" s="26"/>
      <c r="B23" s="35" t="s">
        <v>17</v>
      </c>
      <c r="C23" s="28">
        <v>1965</v>
      </c>
      <c r="D23" s="35" t="s">
        <v>9</v>
      </c>
      <c r="E23" s="33">
        <v>87</v>
      </c>
      <c r="F23" s="33">
        <v>81</v>
      </c>
      <c r="G23" s="33">
        <v>81</v>
      </c>
      <c r="H23" s="30">
        <f t="shared" si="0"/>
        <v>249</v>
      </c>
      <c r="I23" s="30">
        <v>2</v>
      </c>
      <c r="J23" s="38"/>
    </row>
    <row r="24" spans="1:10" ht="14.25" customHeight="1">
      <c r="A24" s="26">
        <v>19</v>
      </c>
      <c r="B24" s="36" t="s">
        <v>17</v>
      </c>
      <c r="C24" s="30">
        <v>1945</v>
      </c>
      <c r="D24" s="36" t="s">
        <v>26</v>
      </c>
      <c r="E24" s="29">
        <v>85</v>
      </c>
      <c r="F24" s="29">
        <v>78</v>
      </c>
      <c r="G24" s="29">
        <v>85</v>
      </c>
      <c r="H24" s="30">
        <f t="shared" si="0"/>
        <v>248</v>
      </c>
      <c r="I24" s="30">
        <v>2</v>
      </c>
      <c r="J24" s="38"/>
    </row>
    <row r="25" spans="1:10" ht="14.25" customHeight="1">
      <c r="A25" s="26"/>
      <c r="B25" s="35" t="s">
        <v>17</v>
      </c>
      <c r="C25" s="28">
        <v>1954</v>
      </c>
      <c r="D25" s="35" t="s">
        <v>10</v>
      </c>
      <c r="E25" s="33">
        <v>79</v>
      </c>
      <c r="F25" s="33">
        <v>86</v>
      </c>
      <c r="G25" s="33">
        <v>83</v>
      </c>
      <c r="H25" s="30">
        <f t="shared" si="0"/>
        <v>248</v>
      </c>
      <c r="I25" s="30">
        <v>2</v>
      </c>
      <c r="J25" s="38"/>
    </row>
    <row r="26" spans="1:10" ht="14.25" customHeight="1">
      <c r="A26" s="26"/>
      <c r="B26" s="36" t="s">
        <v>113</v>
      </c>
      <c r="C26" s="30">
        <v>1973</v>
      </c>
      <c r="D26" s="36" t="s">
        <v>89</v>
      </c>
      <c r="E26" s="29">
        <v>79</v>
      </c>
      <c r="F26" s="29">
        <v>86</v>
      </c>
      <c r="G26" s="29">
        <v>83</v>
      </c>
      <c r="H26" s="30">
        <f t="shared" si="0"/>
        <v>248</v>
      </c>
      <c r="I26" s="26">
        <v>2</v>
      </c>
      <c r="J26" s="38"/>
    </row>
    <row r="27" spans="1:10" ht="14.25" customHeight="1">
      <c r="A27" s="26">
        <v>22</v>
      </c>
      <c r="B27" s="32" t="s">
        <v>66</v>
      </c>
      <c r="C27" s="34">
        <v>1956</v>
      </c>
      <c r="D27" s="32" t="s">
        <v>69</v>
      </c>
      <c r="E27" s="29">
        <v>77</v>
      </c>
      <c r="F27" s="29">
        <v>78</v>
      </c>
      <c r="G27" s="29">
        <v>92</v>
      </c>
      <c r="H27" s="30">
        <f t="shared" si="0"/>
        <v>247</v>
      </c>
      <c r="I27" s="26">
        <v>2</v>
      </c>
      <c r="J27" s="38"/>
    </row>
    <row r="28" spans="1:10" ht="14.25" customHeight="1">
      <c r="A28" s="26">
        <v>23</v>
      </c>
      <c r="B28" s="32" t="s">
        <v>29</v>
      </c>
      <c r="C28" s="34">
        <v>1967</v>
      </c>
      <c r="D28" s="32" t="s">
        <v>33</v>
      </c>
      <c r="E28" s="29">
        <v>81</v>
      </c>
      <c r="F28" s="29">
        <v>79</v>
      </c>
      <c r="G28" s="29">
        <v>84</v>
      </c>
      <c r="H28" s="30">
        <f t="shared" si="0"/>
        <v>244</v>
      </c>
      <c r="I28" s="30">
        <v>2</v>
      </c>
      <c r="J28" s="39"/>
    </row>
    <row r="29" spans="1:10" ht="14.25" customHeight="1">
      <c r="A29" s="26">
        <v>24</v>
      </c>
      <c r="B29" s="32" t="s">
        <v>17</v>
      </c>
      <c r="C29" s="34">
        <v>1970</v>
      </c>
      <c r="D29" s="32" t="s">
        <v>41</v>
      </c>
      <c r="E29" s="29">
        <v>85</v>
      </c>
      <c r="F29" s="29">
        <v>76</v>
      </c>
      <c r="G29" s="29">
        <v>82</v>
      </c>
      <c r="H29" s="30">
        <f t="shared" si="0"/>
        <v>243</v>
      </c>
      <c r="I29" s="30">
        <v>2</v>
      </c>
      <c r="J29" s="39"/>
    </row>
    <row r="30" spans="1:10" ht="14.25" customHeight="1">
      <c r="A30" s="26">
        <v>25</v>
      </c>
      <c r="B30" s="36" t="s">
        <v>113</v>
      </c>
      <c r="C30" s="26">
        <v>1973</v>
      </c>
      <c r="D30" s="40" t="s">
        <v>86</v>
      </c>
      <c r="E30" s="29">
        <v>70</v>
      </c>
      <c r="F30" s="29">
        <v>86</v>
      </c>
      <c r="G30" s="29">
        <v>85</v>
      </c>
      <c r="H30" s="30">
        <f t="shared" si="0"/>
        <v>241</v>
      </c>
      <c r="I30" s="26">
        <v>2</v>
      </c>
      <c r="J30" s="39"/>
    </row>
    <row r="31" spans="1:10" ht="14.25" customHeight="1">
      <c r="A31" s="26">
        <v>26</v>
      </c>
      <c r="B31" s="36" t="s">
        <v>113</v>
      </c>
      <c r="C31" s="30">
        <v>1952</v>
      </c>
      <c r="D31" s="36" t="s">
        <v>88</v>
      </c>
      <c r="E31" s="29">
        <v>78</v>
      </c>
      <c r="F31" s="29">
        <v>81</v>
      </c>
      <c r="G31" s="29">
        <v>81</v>
      </c>
      <c r="H31" s="30">
        <f t="shared" si="0"/>
        <v>240</v>
      </c>
      <c r="I31" s="26">
        <v>2</v>
      </c>
      <c r="J31" s="39"/>
    </row>
    <row r="32" spans="1:10" ht="14.25" customHeight="1">
      <c r="A32" s="26">
        <v>27</v>
      </c>
      <c r="B32" s="32" t="s">
        <v>17</v>
      </c>
      <c r="C32" s="34">
        <v>1961</v>
      </c>
      <c r="D32" s="32" t="s">
        <v>114</v>
      </c>
      <c r="E32" s="29">
        <v>71</v>
      </c>
      <c r="F32" s="29">
        <v>83</v>
      </c>
      <c r="G32" s="29">
        <v>83</v>
      </c>
      <c r="H32" s="30">
        <f t="shared" si="0"/>
        <v>237</v>
      </c>
      <c r="I32" s="26">
        <v>3</v>
      </c>
      <c r="J32" s="39"/>
    </row>
    <row r="33" spans="1:10" ht="14.25" customHeight="1">
      <c r="A33" s="26">
        <v>28</v>
      </c>
      <c r="B33" s="32" t="s">
        <v>17</v>
      </c>
      <c r="C33" s="34">
        <v>1943</v>
      </c>
      <c r="D33" s="32" t="s">
        <v>70</v>
      </c>
      <c r="E33" s="29">
        <v>71</v>
      </c>
      <c r="F33" s="29">
        <v>78</v>
      </c>
      <c r="G33" s="29">
        <v>86</v>
      </c>
      <c r="H33" s="30">
        <f t="shared" si="0"/>
        <v>235</v>
      </c>
      <c r="I33" s="26">
        <v>3</v>
      </c>
      <c r="J33" s="39"/>
    </row>
    <row r="34" spans="1:10" ht="14.25" customHeight="1">
      <c r="A34" s="26"/>
      <c r="B34" s="32" t="s">
        <v>29</v>
      </c>
      <c r="C34" s="34">
        <v>1965</v>
      </c>
      <c r="D34" s="32" t="s">
        <v>30</v>
      </c>
      <c r="E34" s="29">
        <v>72</v>
      </c>
      <c r="F34" s="29">
        <v>89</v>
      </c>
      <c r="G34" s="33">
        <v>74</v>
      </c>
      <c r="H34" s="30">
        <f t="shared" si="0"/>
        <v>235</v>
      </c>
      <c r="I34" s="30">
        <v>3</v>
      </c>
      <c r="J34" s="39"/>
    </row>
    <row r="35" spans="1:10" ht="14.25" customHeight="1">
      <c r="A35" s="26">
        <v>30</v>
      </c>
      <c r="B35" s="36" t="s">
        <v>113</v>
      </c>
      <c r="C35" s="30">
        <v>1969</v>
      </c>
      <c r="D35" s="36" t="s">
        <v>91</v>
      </c>
      <c r="E35" s="29">
        <v>74</v>
      </c>
      <c r="F35" s="29">
        <v>84</v>
      </c>
      <c r="G35" s="29">
        <v>74</v>
      </c>
      <c r="H35" s="30">
        <f t="shared" si="0"/>
        <v>232</v>
      </c>
      <c r="I35" s="26">
        <v>3</v>
      </c>
      <c r="J35" s="39"/>
    </row>
    <row r="36" spans="1:10" ht="14.25" customHeight="1">
      <c r="A36" s="26">
        <v>31</v>
      </c>
      <c r="B36" s="32" t="s">
        <v>66</v>
      </c>
      <c r="C36" s="34">
        <v>1958</v>
      </c>
      <c r="D36" s="32" t="s">
        <v>71</v>
      </c>
      <c r="E36" s="29">
        <v>68</v>
      </c>
      <c r="F36" s="29">
        <v>78</v>
      </c>
      <c r="G36" s="29">
        <v>85</v>
      </c>
      <c r="H36" s="30">
        <f t="shared" si="0"/>
        <v>231</v>
      </c>
      <c r="I36" s="26">
        <v>3</v>
      </c>
      <c r="J36" s="39"/>
    </row>
    <row r="37" spans="1:10" ht="14.25" customHeight="1">
      <c r="A37" s="26">
        <v>32</v>
      </c>
      <c r="B37" s="36" t="s">
        <v>42</v>
      </c>
      <c r="C37" s="28">
        <v>1972</v>
      </c>
      <c r="D37" s="27" t="s">
        <v>45</v>
      </c>
      <c r="E37" s="29">
        <v>69</v>
      </c>
      <c r="F37" s="29">
        <v>76</v>
      </c>
      <c r="G37" s="29">
        <v>80</v>
      </c>
      <c r="H37" s="30">
        <f t="shared" si="0"/>
        <v>225</v>
      </c>
      <c r="I37" s="30">
        <v>3</v>
      </c>
      <c r="J37" s="39"/>
    </row>
    <row r="38" spans="1:10" ht="14.25" customHeight="1">
      <c r="A38" s="26"/>
      <c r="B38" s="32" t="s">
        <v>72</v>
      </c>
      <c r="C38" s="34">
        <v>1971</v>
      </c>
      <c r="D38" s="32" t="s">
        <v>115</v>
      </c>
      <c r="E38" s="29">
        <v>78</v>
      </c>
      <c r="F38" s="29">
        <v>73</v>
      </c>
      <c r="G38" s="29">
        <v>74</v>
      </c>
      <c r="H38" s="30">
        <f t="shared" si="0"/>
        <v>225</v>
      </c>
      <c r="I38" s="26">
        <v>3</v>
      </c>
      <c r="J38" s="39"/>
    </row>
    <row r="39" spans="1:10" ht="14.25" customHeight="1">
      <c r="A39" s="26">
        <v>34</v>
      </c>
      <c r="B39" s="36" t="s">
        <v>113</v>
      </c>
      <c r="C39" s="30">
        <v>1966</v>
      </c>
      <c r="D39" s="36" t="s">
        <v>87</v>
      </c>
      <c r="E39" s="29">
        <v>80</v>
      </c>
      <c r="F39" s="29">
        <v>73</v>
      </c>
      <c r="G39" s="29">
        <v>71</v>
      </c>
      <c r="H39" s="30">
        <f t="shared" si="0"/>
        <v>224</v>
      </c>
      <c r="I39" s="26"/>
      <c r="J39" s="39"/>
    </row>
    <row r="40" spans="1:10" ht="14.25" customHeight="1">
      <c r="A40" s="26">
        <v>35</v>
      </c>
      <c r="B40" s="36" t="s">
        <v>42</v>
      </c>
      <c r="C40" s="34">
        <v>1983</v>
      </c>
      <c r="D40" s="32" t="s">
        <v>43</v>
      </c>
      <c r="E40" s="29">
        <v>70</v>
      </c>
      <c r="F40" s="29">
        <v>74</v>
      </c>
      <c r="G40" s="29">
        <v>78</v>
      </c>
      <c r="H40" s="30">
        <f t="shared" si="0"/>
        <v>222</v>
      </c>
      <c r="I40" s="30"/>
      <c r="J40" s="39"/>
    </row>
    <row r="41" spans="1:10" ht="14.25" customHeight="1">
      <c r="A41" s="26">
        <v>36</v>
      </c>
      <c r="B41" s="27" t="s">
        <v>17</v>
      </c>
      <c r="C41" s="28">
        <v>1943</v>
      </c>
      <c r="D41" s="27" t="s">
        <v>116</v>
      </c>
      <c r="E41" s="33">
        <v>56</v>
      </c>
      <c r="F41" s="33">
        <v>81</v>
      </c>
      <c r="G41" s="33">
        <v>78</v>
      </c>
      <c r="H41" s="30">
        <f t="shared" si="0"/>
        <v>215</v>
      </c>
      <c r="I41" s="30"/>
      <c r="J41" s="39"/>
    </row>
    <row r="42" spans="1:10" ht="14.25" customHeight="1">
      <c r="A42" s="26">
        <v>37</v>
      </c>
      <c r="B42" s="32" t="s">
        <v>17</v>
      </c>
      <c r="C42" s="34">
        <v>1983</v>
      </c>
      <c r="D42" s="32" t="s">
        <v>24</v>
      </c>
      <c r="E42" s="29">
        <v>54</v>
      </c>
      <c r="F42" s="29">
        <v>63</v>
      </c>
      <c r="G42" s="29">
        <v>72</v>
      </c>
      <c r="H42" s="30">
        <f t="shared" si="0"/>
        <v>189</v>
      </c>
      <c r="I42" s="30"/>
      <c r="J42" s="39"/>
    </row>
    <row r="43" spans="1:14" ht="14.25" customHeight="1">
      <c r="A43" s="26">
        <v>38</v>
      </c>
      <c r="B43" s="35" t="s">
        <v>17</v>
      </c>
      <c r="C43" s="28">
        <v>1959</v>
      </c>
      <c r="D43" s="35" t="s">
        <v>117</v>
      </c>
      <c r="E43" s="33">
        <v>52</v>
      </c>
      <c r="F43" s="33">
        <v>45</v>
      </c>
      <c r="G43" s="33">
        <v>52</v>
      </c>
      <c r="H43" s="30">
        <f t="shared" si="0"/>
        <v>149</v>
      </c>
      <c r="I43" s="30"/>
      <c r="J43" s="39"/>
      <c r="N43" s="32"/>
    </row>
    <row r="44" spans="1:10" ht="14.25" customHeight="1">
      <c r="A44" s="26">
        <v>39</v>
      </c>
      <c r="B44" s="32" t="s">
        <v>17</v>
      </c>
      <c r="C44" s="34">
        <v>1983</v>
      </c>
      <c r="D44" s="32" t="s">
        <v>20</v>
      </c>
      <c r="E44" s="29">
        <v>36</v>
      </c>
      <c r="F44" s="29">
        <v>35</v>
      </c>
      <c r="G44" s="29">
        <v>29</v>
      </c>
      <c r="H44" s="30">
        <f t="shared" si="0"/>
        <v>100</v>
      </c>
      <c r="I44" s="30"/>
      <c r="J44" s="39"/>
    </row>
    <row r="46" spans="2:3" ht="15.75">
      <c r="B46" s="41" t="s">
        <v>118</v>
      </c>
      <c r="C46" s="7"/>
    </row>
    <row r="47" spans="1:8" ht="12.75">
      <c r="A47" s="19">
        <v>1</v>
      </c>
      <c r="B47" s="36" t="s">
        <v>119</v>
      </c>
      <c r="C47" s="7"/>
      <c r="H47" s="19">
        <v>776</v>
      </c>
    </row>
    <row r="48" spans="1:8" ht="12.75">
      <c r="A48" s="19">
        <v>2</v>
      </c>
      <c r="B48" s="36" t="s">
        <v>120</v>
      </c>
      <c r="C48" s="7"/>
      <c r="H48" s="19">
        <v>751</v>
      </c>
    </row>
    <row r="49" spans="2:8" ht="12.75">
      <c r="B49" s="32"/>
      <c r="C49" s="7" t="s">
        <v>121</v>
      </c>
      <c r="H49" s="19"/>
    </row>
    <row r="50" spans="1:8" ht="12.75">
      <c r="A50" s="19">
        <v>3</v>
      </c>
      <c r="B50" s="32" t="s">
        <v>122</v>
      </c>
      <c r="C50" s="7"/>
      <c r="H50" s="19">
        <v>751</v>
      </c>
    </row>
    <row r="51" spans="2:8" ht="12.75">
      <c r="B51" s="36"/>
      <c r="C51" s="7" t="s">
        <v>123</v>
      </c>
      <c r="H51" s="19"/>
    </row>
    <row r="52" spans="1:8" ht="12.75">
      <c r="A52" s="19">
        <v>4</v>
      </c>
      <c r="B52" s="36" t="s">
        <v>124</v>
      </c>
      <c r="C52" s="7"/>
      <c r="H52" s="19">
        <v>743</v>
      </c>
    </row>
    <row r="53" spans="1:8" ht="12.75">
      <c r="A53" s="19">
        <v>5</v>
      </c>
      <c r="B53" s="36" t="s">
        <v>125</v>
      </c>
      <c r="C53" s="7"/>
      <c r="H53" s="19">
        <v>739</v>
      </c>
    </row>
    <row r="54" spans="1:8" ht="12.75">
      <c r="A54" s="19">
        <v>6</v>
      </c>
      <c r="B54" s="32" t="s">
        <v>126</v>
      </c>
      <c r="C54" s="7"/>
      <c r="H54" s="19">
        <v>707</v>
      </c>
    </row>
    <row r="55" spans="1:8" ht="12.75">
      <c r="A55" s="19">
        <v>7</v>
      </c>
      <c r="B55" s="36" t="s">
        <v>127</v>
      </c>
      <c r="C55" s="7"/>
      <c r="H55" s="19">
        <v>697</v>
      </c>
    </row>
    <row r="56" ht="12.75">
      <c r="C56" s="7"/>
    </row>
    <row r="57" spans="2:4" ht="25.5">
      <c r="B57" s="42" t="s">
        <v>128</v>
      </c>
      <c r="C57" s="7"/>
      <c r="D57" s="7" t="s">
        <v>129</v>
      </c>
    </row>
    <row r="58" ht="12.75">
      <c r="C58" s="7"/>
    </row>
    <row r="59" spans="2:4" ht="38.25">
      <c r="B59" s="42" t="s">
        <v>130</v>
      </c>
      <c r="C59" s="7"/>
      <c r="D59" s="7" t="s">
        <v>131</v>
      </c>
    </row>
  </sheetData>
  <printOptions horizontalCentered="1"/>
  <pageMargins left="0.7480314960629921" right="0.75" top="0.3937007874015748" bottom="0.3937007874015748" header="0.5118110236220472" footer="0.5118110236220472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5" customWidth="1"/>
    <col min="2" max="2" width="31.28125" style="7" customWidth="1"/>
    <col min="3" max="3" width="7.140625" style="9" bestFit="1" customWidth="1"/>
    <col min="4" max="4" width="24.421875" style="7" customWidth="1"/>
    <col min="5" max="7" width="5.28125" style="5" customWidth="1"/>
    <col min="8" max="8" width="8.28125" style="5" bestFit="1" customWidth="1"/>
    <col min="9" max="9" width="8.140625" style="5" customWidth="1"/>
    <col min="10" max="10" width="3.8515625" style="5" customWidth="1"/>
    <col min="11" max="11" width="4.421875" style="5" customWidth="1"/>
    <col min="12" max="16384" width="9.140625" style="5" customWidth="1"/>
  </cols>
  <sheetData>
    <row r="1" ht="20.25">
      <c r="B1" s="11" t="s">
        <v>107</v>
      </c>
    </row>
    <row r="2" ht="18">
      <c r="B2" s="20" t="s">
        <v>108</v>
      </c>
    </row>
    <row r="4" spans="2:5" ht="20.25">
      <c r="B4" s="11" t="s">
        <v>147</v>
      </c>
      <c r="C4" s="21"/>
      <c r="E4" s="7"/>
    </row>
    <row r="5" spans="1:9" s="2" customFormat="1" ht="54.75" customHeight="1">
      <c r="A5" s="22" t="s">
        <v>106</v>
      </c>
      <c r="B5" s="23" t="s">
        <v>0</v>
      </c>
      <c r="C5" s="24" t="s">
        <v>1</v>
      </c>
      <c r="D5" s="23" t="s">
        <v>2</v>
      </c>
      <c r="E5" s="25" t="s">
        <v>148</v>
      </c>
      <c r="F5" s="25" t="s">
        <v>149</v>
      </c>
      <c r="G5" s="25" t="s">
        <v>150</v>
      </c>
      <c r="H5" s="22" t="s">
        <v>101</v>
      </c>
      <c r="I5" s="25" t="s">
        <v>109</v>
      </c>
    </row>
    <row r="6" spans="1:9" s="4" customFormat="1" ht="16.5" customHeight="1">
      <c r="A6" s="30">
        <v>1</v>
      </c>
      <c r="B6" s="46" t="s">
        <v>93</v>
      </c>
      <c r="C6" s="34">
        <v>1962</v>
      </c>
      <c r="D6" s="32" t="s">
        <v>48</v>
      </c>
      <c r="E6" s="33">
        <v>83</v>
      </c>
      <c r="F6" s="33">
        <v>75</v>
      </c>
      <c r="G6" s="33">
        <v>70</v>
      </c>
      <c r="H6" s="30">
        <f aca="true" t="shared" si="0" ref="H6:H24">SUM(E6:G6)</f>
        <v>228</v>
      </c>
      <c r="I6" s="30" t="s">
        <v>110</v>
      </c>
    </row>
    <row r="7" spans="1:9" s="4" customFormat="1" ht="16.5" customHeight="1">
      <c r="A7" s="30">
        <v>2</v>
      </c>
      <c r="B7" s="32" t="s">
        <v>93</v>
      </c>
      <c r="C7" s="34">
        <v>1975</v>
      </c>
      <c r="D7" s="32" t="s">
        <v>94</v>
      </c>
      <c r="E7" s="33">
        <v>79</v>
      </c>
      <c r="F7" s="33">
        <v>78</v>
      </c>
      <c r="G7" s="33">
        <v>64</v>
      </c>
      <c r="H7" s="30">
        <f t="shared" si="0"/>
        <v>221</v>
      </c>
      <c r="I7" s="30" t="s">
        <v>110</v>
      </c>
    </row>
    <row r="8" spans="1:9" s="4" customFormat="1" ht="16.5" customHeight="1">
      <c r="A8" s="30">
        <v>3</v>
      </c>
      <c r="B8" s="36" t="s">
        <v>113</v>
      </c>
      <c r="C8" s="30">
        <v>1969</v>
      </c>
      <c r="D8" s="36" t="s">
        <v>91</v>
      </c>
      <c r="E8" s="33">
        <v>78</v>
      </c>
      <c r="F8" s="33">
        <v>76</v>
      </c>
      <c r="G8" s="33">
        <v>56</v>
      </c>
      <c r="H8" s="30">
        <f t="shared" si="0"/>
        <v>210</v>
      </c>
      <c r="I8" s="30" t="s">
        <v>111</v>
      </c>
    </row>
    <row r="9" spans="1:9" s="4" customFormat="1" ht="16.5" customHeight="1">
      <c r="A9" s="30">
        <v>4</v>
      </c>
      <c r="B9" s="32" t="s">
        <v>93</v>
      </c>
      <c r="C9" s="34">
        <v>1975</v>
      </c>
      <c r="D9" s="32" t="s">
        <v>140</v>
      </c>
      <c r="E9" s="33">
        <v>87</v>
      </c>
      <c r="F9" s="33">
        <v>74</v>
      </c>
      <c r="G9" s="33">
        <v>37</v>
      </c>
      <c r="H9" s="30">
        <f t="shared" si="0"/>
        <v>198</v>
      </c>
      <c r="I9" s="30">
        <v>1</v>
      </c>
    </row>
    <row r="10" spans="1:9" s="4" customFormat="1" ht="16.5" customHeight="1">
      <c r="A10" s="30">
        <v>5</v>
      </c>
      <c r="B10" s="32" t="s">
        <v>93</v>
      </c>
      <c r="C10" s="34">
        <v>1972</v>
      </c>
      <c r="D10" s="32" t="s">
        <v>51</v>
      </c>
      <c r="E10" s="33">
        <v>87</v>
      </c>
      <c r="F10" s="33">
        <v>58</v>
      </c>
      <c r="G10" s="33">
        <v>49</v>
      </c>
      <c r="H10" s="30">
        <f t="shared" si="0"/>
        <v>194</v>
      </c>
      <c r="I10" s="30">
        <v>1</v>
      </c>
    </row>
    <row r="11" spans="1:9" s="4" customFormat="1" ht="16.5" customHeight="1">
      <c r="A11" s="30">
        <v>6</v>
      </c>
      <c r="B11" s="32" t="s">
        <v>72</v>
      </c>
      <c r="C11" s="34">
        <v>1967</v>
      </c>
      <c r="D11" s="32" t="s">
        <v>75</v>
      </c>
      <c r="E11" s="33">
        <v>83</v>
      </c>
      <c r="F11" s="33">
        <v>73</v>
      </c>
      <c r="G11" s="33">
        <v>38</v>
      </c>
      <c r="H11" s="30">
        <f t="shared" si="0"/>
        <v>194</v>
      </c>
      <c r="I11" s="30">
        <v>1</v>
      </c>
    </row>
    <row r="12" spans="1:9" s="4" customFormat="1" ht="16.5" customHeight="1">
      <c r="A12" s="30">
        <v>7</v>
      </c>
      <c r="B12" s="32" t="s">
        <v>66</v>
      </c>
      <c r="C12" s="34">
        <v>1968</v>
      </c>
      <c r="D12" s="32" t="s">
        <v>67</v>
      </c>
      <c r="E12" s="33">
        <v>72</v>
      </c>
      <c r="F12" s="33">
        <v>71</v>
      </c>
      <c r="G12" s="33">
        <v>50</v>
      </c>
      <c r="H12" s="30">
        <f t="shared" si="0"/>
        <v>193</v>
      </c>
      <c r="I12" s="30">
        <v>1</v>
      </c>
    </row>
    <row r="13" spans="1:9" s="4" customFormat="1" ht="16.5" customHeight="1">
      <c r="A13" s="30">
        <v>8</v>
      </c>
      <c r="B13" s="32" t="s">
        <v>151</v>
      </c>
      <c r="C13" s="34">
        <v>1962</v>
      </c>
      <c r="D13" s="32" t="s">
        <v>55</v>
      </c>
      <c r="E13" s="33">
        <v>77</v>
      </c>
      <c r="F13" s="33">
        <v>70</v>
      </c>
      <c r="G13" s="33">
        <v>42</v>
      </c>
      <c r="H13" s="30">
        <f t="shared" si="0"/>
        <v>189</v>
      </c>
      <c r="I13" s="30">
        <v>1</v>
      </c>
    </row>
    <row r="14" spans="1:9" s="4" customFormat="1" ht="16.5" customHeight="1">
      <c r="A14" s="30">
        <v>9</v>
      </c>
      <c r="B14" s="36" t="s">
        <v>113</v>
      </c>
      <c r="C14" s="30">
        <v>1966</v>
      </c>
      <c r="D14" s="36" t="s">
        <v>84</v>
      </c>
      <c r="E14" s="33">
        <v>67</v>
      </c>
      <c r="F14" s="33">
        <v>64</v>
      </c>
      <c r="G14" s="33">
        <v>57</v>
      </c>
      <c r="H14" s="30">
        <f t="shared" si="0"/>
        <v>188</v>
      </c>
      <c r="I14" s="30">
        <v>1</v>
      </c>
    </row>
    <row r="15" spans="1:9" s="4" customFormat="1" ht="16.5" customHeight="1">
      <c r="A15" s="30">
        <v>10</v>
      </c>
      <c r="B15" s="32" t="s">
        <v>93</v>
      </c>
      <c r="C15" s="34">
        <v>1977</v>
      </c>
      <c r="D15" s="32" t="s">
        <v>53</v>
      </c>
      <c r="E15" s="33">
        <v>75</v>
      </c>
      <c r="F15" s="33">
        <v>64</v>
      </c>
      <c r="G15" s="33">
        <v>47</v>
      </c>
      <c r="H15" s="30">
        <f t="shared" si="0"/>
        <v>186</v>
      </c>
      <c r="I15" s="30">
        <v>1</v>
      </c>
    </row>
    <row r="16" spans="1:9" s="4" customFormat="1" ht="16.5" customHeight="1">
      <c r="A16" s="30">
        <v>11</v>
      </c>
      <c r="B16" s="36" t="s">
        <v>113</v>
      </c>
      <c r="C16" s="30">
        <v>1952</v>
      </c>
      <c r="D16" s="36" t="s">
        <v>88</v>
      </c>
      <c r="E16" s="33">
        <v>76</v>
      </c>
      <c r="F16" s="33">
        <v>83</v>
      </c>
      <c r="G16" s="33">
        <v>26</v>
      </c>
      <c r="H16" s="30">
        <f t="shared" si="0"/>
        <v>185</v>
      </c>
      <c r="I16" s="30">
        <v>1</v>
      </c>
    </row>
    <row r="17" spans="1:9" s="4" customFormat="1" ht="16.5" customHeight="1">
      <c r="A17" s="30">
        <v>12</v>
      </c>
      <c r="B17" s="36" t="s">
        <v>113</v>
      </c>
      <c r="C17" s="30">
        <v>1973</v>
      </c>
      <c r="D17" s="36" t="s">
        <v>89</v>
      </c>
      <c r="E17" s="33">
        <v>51</v>
      </c>
      <c r="F17" s="33">
        <v>71</v>
      </c>
      <c r="G17" s="33">
        <v>61</v>
      </c>
      <c r="H17" s="30">
        <f t="shared" si="0"/>
        <v>183</v>
      </c>
      <c r="I17" s="30">
        <v>1</v>
      </c>
    </row>
    <row r="18" spans="1:10" ht="16.5" customHeight="1">
      <c r="A18" s="30">
        <v>13</v>
      </c>
      <c r="B18" s="32" t="s">
        <v>66</v>
      </c>
      <c r="C18" s="34">
        <v>1956</v>
      </c>
      <c r="D18" s="32" t="s">
        <v>69</v>
      </c>
      <c r="E18" s="33">
        <v>71</v>
      </c>
      <c r="F18" s="33">
        <v>47</v>
      </c>
      <c r="G18" s="33">
        <v>64</v>
      </c>
      <c r="H18" s="30">
        <f t="shared" si="0"/>
        <v>182</v>
      </c>
      <c r="I18" s="30">
        <v>1</v>
      </c>
      <c r="J18" s="47"/>
    </row>
    <row r="19" spans="1:10" ht="16.5" customHeight="1">
      <c r="A19" s="30">
        <v>14</v>
      </c>
      <c r="B19" s="32" t="s">
        <v>72</v>
      </c>
      <c r="C19" s="34">
        <v>1960</v>
      </c>
      <c r="D19" s="32" t="s">
        <v>78</v>
      </c>
      <c r="E19" s="33">
        <v>79</v>
      </c>
      <c r="F19" s="33">
        <v>53</v>
      </c>
      <c r="G19" s="33">
        <v>47</v>
      </c>
      <c r="H19" s="30">
        <f t="shared" si="0"/>
        <v>179</v>
      </c>
      <c r="I19" s="30">
        <v>1</v>
      </c>
      <c r="J19" s="3"/>
    </row>
    <row r="20" spans="1:10" ht="16.5" customHeight="1">
      <c r="A20" s="30">
        <v>15</v>
      </c>
      <c r="B20" s="32" t="s">
        <v>66</v>
      </c>
      <c r="C20" s="34">
        <v>1958</v>
      </c>
      <c r="D20" s="32" t="s">
        <v>71</v>
      </c>
      <c r="E20" s="33">
        <v>49</v>
      </c>
      <c r="F20" s="33">
        <v>61</v>
      </c>
      <c r="G20" s="33">
        <v>62</v>
      </c>
      <c r="H20" s="30">
        <f t="shared" si="0"/>
        <v>172</v>
      </c>
      <c r="I20" s="30">
        <v>2</v>
      </c>
      <c r="J20" s="3"/>
    </row>
    <row r="21" spans="1:10" ht="16.5" customHeight="1">
      <c r="A21" s="30">
        <v>16</v>
      </c>
      <c r="B21" s="36" t="s">
        <v>113</v>
      </c>
      <c r="C21" s="30">
        <v>1973</v>
      </c>
      <c r="D21" s="40" t="s">
        <v>86</v>
      </c>
      <c r="E21" s="33">
        <v>79</v>
      </c>
      <c r="F21" s="33">
        <v>60</v>
      </c>
      <c r="G21" s="33">
        <v>26</v>
      </c>
      <c r="H21" s="30">
        <f t="shared" si="0"/>
        <v>165</v>
      </c>
      <c r="I21" s="30">
        <v>2</v>
      </c>
      <c r="J21" s="3"/>
    </row>
    <row r="22" spans="1:10" ht="16.5" customHeight="1">
      <c r="A22" s="30">
        <v>17</v>
      </c>
      <c r="B22" s="32" t="s">
        <v>66</v>
      </c>
      <c r="C22" s="34">
        <v>1976</v>
      </c>
      <c r="D22" s="32" t="s">
        <v>68</v>
      </c>
      <c r="E22" s="33">
        <v>46</v>
      </c>
      <c r="F22" s="33">
        <v>68</v>
      </c>
      <c r="G22" s="33">
        <v>26</v>
      </c>
      <c r="H22" s="30">
        <f t="shared" si="0"/>
        <v>140</v>
      </c>
      <c r="I22" s="30"/>
      <c r="J22" s="3"/>
    </row>
    <row r="23" spans="1:10" ht="16.5" customHeight="1">
      <c r="A23" s="30">
        <v>18</v>
      </c>
      <c r="B23" s="36" t="s">
        <v>113</v>
      </c>
      <c r="C23" s="30">
        <v>1966</v>
      </c>
      <c r="D23" s="36" t="s">
        <v>87</v>
      </c>
      <c r="E23" s="33">
        <v>73</v>
      </c>
      <c r="F23" s="33">
        <v>40</v>
      </c>
      <c r="G23" s="33">
        <v>16</v>
      </c>
      <c r="H23" s="30">
        <f t="shared" si="0"/>
        <v>129</v>
      </c>
      <c r="I23" s="30"/>
      <c r="J23" s="3"/>
    </row>
    <row r="24" spans="1:10" ht="16.5" customHeight="1">
      <c r="A24" s="30">
        <v>19</v>
      </c>
      <c r="B24" s="32" t="s">
        <v>72</v>
      </c>
      <c r="C24" s="34">
        <v>1975</v>
      </c>
      <c r="D24" s="32" t="s">
        <v>152</v>
      </c>
      <c r="E24" s="33">
        <v>74</v>
      </c>
      <c r="F24" s="33">
        <v>46</v>
      </c>
      <c r="G24" s="33">
        <v>0</v>
      </c>
      <c r="H24" s="30">
        <f t="shared" si="0"/>
        <v>120</v>
      </c>
      <c r="I24" s="30"/>
      <c r="J24" s="3"/>
    </row>
    <row r="26" ht="15.75">
      <c r="B26" s="41" t="s">
        <v>118</v>
      </c>
    </row>
    <row r="27" spans="1:9" ht="15" customHeight="1">
      <c r="A27" s="43">
        <v>1</v>
      </c>
      <c r="B27" s="36" t="s">
        <v>153</v>
      </c>
      <c r="C27" s="49"/>
      <c r="D27" s="48"/>
      <c r="E27" s="50"/>
      <c r="F27" s="50"/>
      <c r="G27" s="50"/>
      <c r="H27" s="43">
        <v>611</v>
      </c>
      <c r="I27" s="50"/>
    </row>
    <row r="28" spans="1:9" ht="15" customHeight="1">
      <c r="A28" s="43">
        <v>2</v>
      </c>
      <c r="B28" s="36" t="s">
        <v>154</v>
      </c>
      <c r="C28" s="49"/>
      <c r="D28" s="48"/>
      <c r="E28" s="50"/>
      <c r="F28" s="50"/>
      <c r="G28" s="50"/>
      <c r="H28" s="43">
        <v>605</v>
      </c>
      <c r="I28" s="50"/>
    </row>
    <row r="29" spans="1:9" ht="15" customHeight="1">
      <c r="A29" s="43">
        <v>3</v>
      </c>
      <c r="B29" s="36" t="s">
        <v>155</v>
      </c>
      <c r="C29" s="49"/>
      <c r="D29" s="48"/>
      <c r="E29" s="50"/>
      <c r="F29" s="50"/>
      <c r="G29" s="50"/>
      <c r="H29" s="43">
        <v>560</v>
      </c>
      <c r="I29" s="50"/>
    </row>
    <row r="30" spans="1:9" ht="15" customHeight="1">
      <c r="A30" s="43">
        <v>4</v>
      </c>
      <c r="B30" s="32" t="s">
        <v>145</v>
      </c>
      <c r="C30" s="49"/>
      <c r="D30" s="48"/>
      <c r="E30" s="50"/>
      <c r="F30" s="50"/>
      <c r="G30" s="50"/>
      <c r="H30" s="43">
        <v>517</v>
      </c>
      <c r="I30" s="50"/>
    </row>
    <row r="31" spans="1:9" ht="15" customHeight="1">
      <c r="A31" s="43">
        <v>5</v>
      </c>
      <c r="B31" s="36" t="s">
        <v>156</v>
      </c>
      <c r="C31" s="49"/>
      <c r="D31" s="48"/>
      <c r="E31" s="50"/>
      <c r="F31" s="50"/>
      <c r="G31" s="50"/>
      <c r="H31" s="43">
        <v>500</v>
      </c>
      <c r="I31" s="50"/>
    </row>
    <row r="32" spans="1:9" ht="15" customHeight="1">
      <c r="A32" s="43">
        <v>6</v>
      </c>
      <c r="B32" s="32" t="s">
        <v>157</v>
      </c>
      <c r="C32" s="49"/>
      <c r="D32" s="48"/>
      <c r="E32" s="50"/>
      <c r="F32" s="50"/>
      <c r="G32" s="50"/>
      <c r="H32" s="43">
        <v>493</v>
      </c>
      <c r="I32" s="50"/>
    </row>
    <row r="34" spans="2:4" ht="25.5">
      <c r="B34" s="42" t="s">
        <v>128</v>
      </c>
      <c r="D34" s="7" t="s">
        <v>129</v>
      </c>
    </row>
    <row r="36" spans="2:4" ht="38.25">
      <c r="B36" s="42" t="s">
        <v>130</v>
      </c>
      <c r="D36" s="7" t="s">
        <v>131</v>
      </c>
    </row>
  </sheetData>
  <printOptions/>
  <pageMargins left="0.7480314960629921" right="0.75" top="0.5905511811023623" bottom="0.5905511811023623" header="0.5118110236220472" footer="0.5118110236220472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32.57421875" style="7" customWidth="1"/>
    <col min="3" max="3" width="7.140625" style="9" bestFit="1" customWidth="1"/>
    <col min="4" max="4" width="25.8515625" style="7" customWidth="1"/>
    <col min="5" max="5" width="6.140625" style="6" customWidth="1"/>
    <col min="6" max="7" width="6.7109375" style="6" customWidth="1"/>
    <col min="8" max="8" width="7.7109375" style="55" customWidth="1"/>
    <col min="9" max="9" width="8.00390625" style="55" customWidth="1"/>
    <col min="10" max="16384" width="9.140625" style="5" customWidth="1"/>
  </cols>
  <sheetData>
    <row r="1" ht="20.25">
      <c r="B1" s="11" t="s">
        <v>244</v>
      </c>
    </row>
    <row r="2" ht="20.25">
      <c r="B2" s="10" t="s">
        <v>96</v>
      </c>
    </row>
    <row r="3" spans="2:5" ht="21" thickBot="1">
      <c r="B3" s="10" t="s">
        <v>98</v>
      </c>
      <c r="E3" s="13"/>
    </row>
    <row r="4" spans="1:9" s="2" customFormat="1" ht="32.25" customHeight="1" thickBot="1">
      <c r="A4" s="62" t="s">
        <v>106</v>
      </c>
      <c r="B4" s="63" t="s">
        <v>0</v>
      </c>
      <c r="C4" s="64" t="s">
        <v>1</v>
      </c>
      <c r="D4" s="63" t="s">
        <v>2</v>
      </c>
      <c r="E4" s="65" t="s">
        <v>148</v>
      </c>
      <c r="F4" s="65" t="s">
        <v>149</v>
      </c>
      <c r="G4" s="65" t="s">
        <v>150</v>
      </c>
      <c r="H4" s="66" t="s">
        <v>101</v>
      </c>
      <c r="I4" s="67" t="s">
        <v>109</v>
      </c>
    </row>
    <row r="5" spans="1:9" s="4" customFormat="1" ht="17.25" customHeight="1">
      <c r="A5" s="30">
        <v>1</v>
      </c>
      <c r="B5" s="46" t="s">
        <v>93</v>
      </c>
      <c r="C5" s="34">
        <v>1962</v>
      </c>
      <c r="D5" s="32" t="s">
        <v>48</v>
      </c>
      <c r="E5" s="59">
        <v>80</v>
      </c>
      <c r="F5" s="59">
        <v>83</v>
      </c>
      <c r="G5" s="59">
        <v>80</v>
      </c>
      <c r="H5" s="60">
        <f aca="true" t="shared" si="0" ref="H5:H30">SUM(E5:G5)</f>
        <v>243</v>
      </c>
      <c r="I5" s="60" t="s">
        <v>110</v>
      </c>
    </row>
    <row r="6" spans="1:9" s="4" customFormat="1" ht="17.25" customHeight="1">
      <c r="A6" s="30">
        <v>2</v>
      </c>
      <c r="B6" s="32" t="s">
        <v>93</v>
      </c>
      <c r="C6" s="34">
        <v>1975</v>
      </c>
      <c r="D6" s="32" t="s">
        <v>94</v>
      </c>
      <c r="E6" s="59">
        <v>89</v>
      </c>
      <c r="F6" s="59">
        <v>74</v>
      </c>
      <c r="G6" s="59">
        <v>75</v>
      </c>
      <c r="H6" s="60">
        <f t="shared" si="0"/>
        <v>238</v>
      </c>
      <c r="I6" s="60" t="s">
        <v>110</v>
      </c>
    </row>
    <row r="7" spans="1:9" s="4" customFormat="1" ht="17.25" customHeight="1">
      <c r="A7" s="30">
        <v>3</v>
      </c>
      <c r="B7" s="32" t="s">
        <v>66</v>
      </c>
      <c r="C7" s="34">
        <v>1968</v>
      </c>
      <c r="D7" s="32" t="s">
        <v>67</v>
      </c>
      <c r="E7" s="59">
        <v>88</v>
      </c>
      <c r="F7" s="59">
        <v>80</v>
      </c>
      <c r="G7" s="59">
        <v>65</v>
      </c>
      <c r="H7" s="60">
        <f t="shared" si="0"/>
        <v>233</v>
      </c>
      <c r="I7" s="60" t="s">
        <v>110</v>
      </c>
    </row>
    <row r="8" spans="1:9" s="4" customFormat="1" ht="17.25" customHeight="1">
      <c r="A8" s="30">
        <v>4</v>
      </c>
      <c r="B8" s="32" t="s">
        <v>93</v>
      </c>
      <c r="C8" s="34">
        <v>1975</v>
      </c>
      <c r="D8" s="32" t="s">
        <v>54</v>
      </c>
      <c r="E8" s="59">
        <v>93</v>
      </c>
      <c r="F8" s="59">
        <v>85</v>
      </c>
      <c r="G8" s="59">
        <v>53</v>
      </c>
      <c r="H8" s="60">
        <f t="shared" si="0"/>
        <v>231</v>
      </c>
      <c r="I8" s="60" t="s">
        <v>110</v>
      </c>
    </row>
    <row r="9" spans="1:9" s="4" customFormat="1" ht="17.25" customHeight="1">
      <c r="A9" s="30">
        <v>5</v>
      </c>
      <c r="B9" s="36" t="s">
        <v>82</v>
      </c>
      <c r="C9" s="30">
        <v>1966</v>
      </c>
      <c r="D9" s="36" t="s">
        <v>87</v>
      </c>
      <c r="E9" s="59">
        <v>74</v>
      </c>
      <c r="F9" s="59">
        <v>83</v>
      </c>
      <c r="G9" s="59">
        <v>66</v>
      </c>
      <c r="H9" s="60">
        <f t="shared" si="0"/>
        <v>223</v>
      </c>
      <c r="I9" s="60" t="s">
        <v>110</v>
      </c>
    </row>
    <row r="10" spans="1:9" s="4" customFormat="1" ht="17.25" customHeight="1">
      <c r="A10" s="30">
        <v>6</v>
      </c>
      <c r="B10" s="32" t="s">
        <v>66</v>
      </c>
      <c r="C10" s="34">
        <v>1956</v>
      </c>
      <c r="D10" s="32" t="s">
        <v>69</v>
      </c>
      <c r="E10" s="53">
        <v>77</v>
      </c>
      <c r="F10" s="53">
        <v>71</v>
      </c>
      <c r="G10" s="53">
        <v>72</v>
      </c>
      <c r="H10" s="60">
        <f t="shared" si="0"/>
        <v>220</v>
      </c>
      <c r="I10" s="60" t="s">
        <v>110</v>
      </c>
    </row>
    <row r="11" spans="1:9" ht="17.25" customHeight="1">
      <c r="A11" s="30">
        <v>7</v>
      </c>
      <c r="B11" s="32" t="s">
        <v>93</v>
      </c>
      <c r="C11" s="34">
        <v>1974</v>
      </c>
      <c r="D11" s="32" t="s">
        <v>47</v>
      </c>
      <c r="E11" s="59">
        <v>77</v>
      </c>
      <c r="F11" s="59">
        <v>84</v>
      </c>
      <c r="G11" s="59">
        <v>51</v>
      </c>
      <c r="H11" s="60">
        <f t="shared" si="0"/>
        <v>212</v>
      </c>
      <c r="I11" s="60" t="s">
        <v>111</v>
      </c>
    </row>
    <row r="12" spans="1:9" ht="17.25" customHeight="1">
      <c r="A12" s="30">
        <v>8</v>
      </c>
      <c r="B12" s="32" t="s">
        <v>29</v>
      </c>
      <c r="C12" s="34">
        <v>1972</v>
      </c>
      <c r="D12" s="32" t="s">
        <v>32</v>
      </c>
      <c r="E12" s="53">
        <v>67</v>
      </c>
      <c r="F12" s="53">
        <v>85</v>
      </c>
      <c r="G12" s="53">
        <v>58</v>
      </c>
      <c r="H12" s="60">
        <f t="shared" si="0"/>
        <v>210</v>
      </c>
      <c r="I12" s="60" t="s">
        <v>111</v>
      </c>
    </row>
    <row r="13" spans="1:9" s="4" customFormat="1" ht="17.25" customHeight="1">
      <c r="A13" s="30">
        <v>9</v>
      </c>
      <c r="B13" s="36" t="s">
        <v>82</v>
      </c>
      <c r="C13" s="30">
        <v>1973</v>
      </c>
      <c r="D13" s="36" t="s">
        <v>89</v>
      </c>
      <c r="E13" s="59">
        <v>75</v>
      </c>
      <c r="F13" s="59">
        <v>91</v>
      </c>
      <c r="G13" s="59">
        <v>44</v>
      </c>
      <c r="H13" s="60">
        <f t="shared" si="0"/>
        <v>210</v>
      </c>
      <c r="I13" s="60" t="s">
        <v>111</v>
      </c>
    </row>
    <row r="14" spans="1:9" s="4" customFormat="1" ht="17.25" customHeight="1">
      <c r="A14" s="30">
        <v>10</v>
      </c>
      <c r="B14" s="36" t="s">
        <v>82</v>
      </c>
      <c r="C14" s="26">
        <v>1973</v>
      </c>
      <c r="D14" s="40" t="s">
        <v>86</v>
      </c>
      <c r="E14" s="59">
        <v>88</v>
      </c>
      <c r="F14" s="59">
        <v>43</v>
      </c>
      <c r="G14" s="59">
        <v>74</v>
      </c>
      <c r="H14" s="60">
        <f t="shared" si="0"/>
        <v>205</v>
      </c>
      <c r="I14" s="60">
        <v>1</v>
      </c>
    </row>
    <row r="15" spans="1:9" s="4" customFormat="1" ht="17.25" customHeight="1">
      <c r="A15" s="30">
        <v>11</v>
      </c>
      <c r="B15" s="32" t="s">
        <v>93</v>
      </c>
      <c r="C15" s="34">
        <v>1972</v>
      </c>
      <c r="D15" s="32" t="s">
        <v>51</v>
      </c>
      <c r="E15" s="59">
        <v>82</v>
      </c>
      <c r="F15" s="59">
        <v>55</v>
      </c>
      <c r="G15" s="59">
        <v>63</v>
      </c>
      <c r="H15" s="60">
        <f t="shared" si="0"/>
        <v>200</v>
      </c>
      <c r="I15" s="60">
        <v>1</v>
      </c>
    </row>
    <row r="16" spans="1:9" s="4" customFormat="1" ht="17.25" customHeight="1">
      <c r="A16" s="30">
        <v>12</v>
      </c>
      <c r="B16" s="32" t="s">
        <v>72</v>
      </c>
      <c r="C16" s="34">
        <v>1960</v>
      </c>
      <c r="D16" s="32" t="s">
        <v>78</v>
      </c>
      <c r="E16" s="59">
        <v>76</v>
      </c>
      <c r="F16" s="59">
        <v>71</v>
      </c>
      <c r="G16" s="59">
        <v>51</v>
      </c>
      <c r="H16" s="60">
        <f t="shared" si="0"/>
        <v>198</v>
      </c>
      <c r="I16" s="60">
        <v>1</v>
      </c>
    </row>
    <row r="17" spans="1:9" s="4" customFormat="1" ht="17.25" customHeight="1">
      <c r="A17" s="30">
        <v>13</v>
      </c>
      <c r="B17" s="36" t="s">
        <v>82</v>
      </c>
      <c r="C17" s="30">
        <v>1952</v>
      </c>
      <c r="D17" s="36" t="s">
        <v>88</v>
      </c>
      <c r="E17" s="59">
        <v>83</v>
      </c>
      <c r="F17" s="59">
        <v>67</v>
      </c>
      <c r="G17" s="59">
        <v>44</v>
      </c>
      <c r="H17" s="60">
        <f t="shared" si="0"/>
        <v>194</v>
      </c>
      <c r="I17" s="60">
        <v>1</v>
      </c>
    </row>
    <row r="18" spans="1:9" s="4" customFormat="1" ht="17.25" customHeight="1">
      <c r="A18" s="30">
        <v>14</v>
      </c>
      <c r="B18" s="36" t="s">
        <v>82</v>
      </c>
      <c r="C18" s="30">
        <v>1964</v>
      </c>
      <c r="D18" s="36" t="s">
        <v>85</v>
      </c>
      <c r="E18" s="59">
        <v>36</v>
      </c>
      <c r="F18" s="59">
        <v>82</v>
      </c>
      <c r="G18" s="59">
        <v>67</v>
      </c>
      <c r="H18" s="60">
        <f t="shared" si="0"/>
        <v>185</v>
      </c>
      <c r="I18" s="60">
        <v>1</v>
      </c>
    </row>
    <row r="19" spans="1:9" s="4" customFormat="1" ht="17.25" customHeight="1">
      <c r="A19" s="30">
        <v>15</v>
      </c>
      <c r="B19" s="32" t="s">
        <v>93</v>
      </c>
      <c r="C19" s="34">
        <v>1962</v>
      </c>
      <c r="D19" s="32" t="s">
        <v>55</v>
      </c>
      <c r="E19" s="59">
        <v>75</v>
      </c>
      <c r="F19" s="59">
        <v>67</v>
      </c>
      <c r="G19" s="59">
        <v>35</v>
      </c>
      <c r="H19" s="60">
        <f t="shared" si="0"/>
        <v>177</v>
      </c>
      <c r="I19" s="60">
        <v>1</v>
      </c>
    </row>
    <row r="20" spans="1:9" s="4" customFormat="1" ht="17.25" customHeight="1">
      <c r="A20" s="30">
        <v>16</v>
      </c>
      <c r="B20" s="27" t="s">
        <v>59</v>
      </c>
      <c r="C20" s="34">
        <v>1944</v>
      </c>
      <c r="D20" s="32" t="s">
        <v>63</v>
      </c>
      <c r="E20" s="59">
        <v>70</v>
      </c>
      <c r="F20" s="59">
        <v>43</v>
      </c>
      <c r="G20" s="59">
        <v>63</v>
      </c>
      <c r="H20" s="60">
        <f t="shared" si="0"/>
        <v>176</v>
      </c>
      <c r="I20" s="60">
        <v>1</v>
      </c>
    </row>
    <row r="21" spans="1:9" s="4" customFormat="1" ht="17.25" customHeight="1">
      <c r="A21" s="30">
        <v>17</v>
      </c>
      <c r="B21" s="32" t="s">
        <v>29</v>
      </c>
      <c r="C21" s="34">
        <v>1974</v>
      </c>
      <c r="D21" s="32" t="s">
        <v>171</v>
      </c>
      <c r="E21" s="53">
        <v>79</v>
      </c>
      <c r="F21" s="53">
        <v>59</v>
      </c>
      <c r="G21" s="53">
        <v>31</v>
      </c>
      <c r="H21" s="60">
        <f t="shared" si="0"/>
        <v>169</v>
      </c>
      <c r="I21" s="60">
        <v>2</v>
      </c>
    </row>
    <row r="22" spans="1:9" s="4" customFormat="1" ht="17.25" customHeight="1">
      <c r="A22" s="30">
        <v>18</v>
      </c>
      <c r="B22" s="32" t="s">
        <v>66</v>
      </c>
      <c r="C22" s="34">
        <v>1958</v>
      </c>
      <c r="D22" s="32" t="s">
        <v>71</v>
      </c>
      <c r="E22" s="53">
        <v>72</v>
      </c>
      <c r="F22" s="53">
        <v>69</v>
      </c>
      <c r="G22" s="53">
        <v>21</v>
      </c>
      <c r="H22" s="60">
        <f t="shared" si="0"/>
        <v>162</v>
      </c>
      <c r="I22" s="60">
        <v>2</v>
      </c>
    </row>
    <row r="23" spans="1:9" s="4" customFormat="1" ht="17.25" customHeight="1">
      <c r="A23" s="30">
        <v>19</v>
      </c>
      <c r="B23" s="32" t="s">
        <v>29</v>
      </c>
      <c r="C23" s="34">
        <v>1977</v>
      </c>
      <c r="D23" s="32" t="s">
        <v>34</v>
      </c>
      <c r="E23" s="53">
        <v>73</v>
      </c>
      <c r="F23" s="53">
        <v>50</v>
      </c>
      <c r="G23" s="53">
        <v>37</v>
      </c>
      <c r="H23" s="60">
        <f t="shared" si="0"/>
        <v>160</v>
      </c>
      <c r="I23" s="60">
        <v>2</v>
      </c>
    </row>
    <row r="24" spans="1:9" s="4" customFormat="1" ht="17.25" customHeight="1">
      <c r="A24" s="30">
        <v>20</v>
      </c>
      <c r="B24" s="32" t="s">
        <v>72</v>
      </c>
      <c r="C24" s="34">
        <v>1967</v>
      </c>
      <c r="D24" s="32" t="s">
        <v>75</v>
      </c>
      <c r="E24" s="59">
        <v>41</v>
      </c>
      <c r="F24" s="59">
        <v>37</v>
      </c>
      <c r="G24" s="59">
        <v>72</v>
      </c>
      <c r="H24" s="60">
        <f t="shared" si="0"/>
        <v>150</v>
      </c>
      <c r="I24" s="60">
        <v>3</v>
      </c>
    </row>
    <row r="25" spans="1:9" ht="17.25" customHeight="1">
      <c r="A25" s="30">
        <v>21</v>
      </c>
      <c r="B25" s="69" t="s">
        <v>12</v>
      </c>
      <c r="C25" s="34">
        <v>1955</v>
      </c>
      <c r="D25" s="32" t="s">
        <v>15</v>
      </c>
      <c r="E25" s="53">
        <v>37</v>
      </c>
      <c r="F25" s="53">
        <v>70</v>
      </c>
      <c r="G25" s="53">
        <v>35</v>
      </c>
      <c r="H25" s="60">
        <f t="shared" si="0"/>
        <v>142</v>
      </c>
      <c r="I25" s="60"/>
    </row>
    <row r="26" spans="1:9" s="4" customFormat="1" ht="17.25" customHeight="1">
      <c r="A26" s="30">
        <v>22</v>
      </c>
      <c r="B26" s="32" t="s">
        <v>93</v>
      </c>
      <c r="C26" s="34">
        <v>1962</v>
      </c>
      <c r="D26" s="32" t="s">
        <v>50</v>
      </c>
      <c r="E26" s="59">
        <v>59</v>
      </c>
      <c r="F26" s="59">
        <v>71</v>
      </c>
      <c r="G26" s="59">
        <v>6</v>
      </c>
      <c r="H26" s="60">
        <f t="shared" si="0"/>
        <v>136</v>
      </c>
      <c r="I26" s="60"/>
    </row>
    <row r="27" spans="1:9" s="4" customFormat="1" ht="17.25" customHeight="1">
      <c r="A27" s="30">
        <v>23</v>
      </c>
      <c r="B27" s="32" t="s">
        <v>72</v>
      </c>
      <c r="C27" s="34">
        <v>1975</v>
      </c>
      <c r="D27" s="32" t="s">
        <v>74</v>
      </c>
      <c r="E27" s="53">
        <v>74</v>
      </c>
      <c r="F27" s="53">
        <v>36</v>
      </c>
      <c r="G27" s="53">
        <v>25</v>
      </c>
      <c r="H27" s="60">
        <f t="shared" si="0"/>
        <v>135</v>
      </c>
      <c r="I27" s="60"/>
    </row>
    <row r="28" spans="1:9" s="4" customFormat="1" ht="17.25" customHeight="1">
      <c r="A28" s="30">
        <v>24</v>
      </c>
      <c r="B28" s="36" t="s">
        <v>82</v>
      </c>
      <c r="C28" s="30">
        <v>1966</v>
      </c>
      <c r="D28" s="36" t="s">
        <v>84</v>
      </c>
      <c r="E28" s="59">
        <v>47</v>
      </c>
      <c r="F28" s="59">
        <v>51</v>
      </c>
      <c r="G28" s="59">
        <v>34</v>
      </c>
      <c r="H28" s="60">
        <f t="shared" si="0"/>
        <v>132</v>
      </c>
      <c r="I28" s="60"/>
    </row>
    <row r="29" spans="1:9" s="4" customFormat="1" ht="17.25" customHeight="1">
      <c r="A29" s="30">
        <v>25</v>
      </c>
      <c r="B29" s="27" t="s">
        <v>59</v>
      </c>
      <c r="C29" s="34">
        <v>1975</v>
      </c>
      <c r="D29" s="32" t="s">
        <v>62</v>
      </c>
      <c r="E29" s="59">
        <v>57</v>
      </c>
      <c r="F29" s="59">
        <v>33</v>
      </c>
      <c r="G29" s="59">
        <v>9</v>
      </c>
      <c r="H29" s="60">
        <f t="shared" si="0"/>
        <v>99</v>
      </c>
      <c r="I29" s="60"/>
    </row>
    <row r="30" spans="1:9" s="4" customFormat="1" ht="17.25" customHeight="1">
      <c r="A30" s="30">
        <v>26</v>
      </c>
      <c r="B30" s="27" t="s">
        <v>59</v>
      </c>
      <c r="C30" s="34">
        <v>1975</v>
      </c>
      <c r="D30" s="32" t="s">
        <v>61</v>
      </c>
      <c r="E30" s="59">
        <v>12</v>
      </c>
      <c r="F30" s="59">
        <v>25</v>
      </c>
      <c r="G30" s="59">
        <v>24</v>
      </c>
      <c r="H30" s="60">
        <f t="shared" si="0"/>
        <v>61</v>
      </c>
      <c r="I30" s="60"/>
    </row>
    <row r="31" spans="1:9" ht="19.5" customHeight="1">
      <c r="A31" s="30"/>
      <c r="B31" s="81"/>
      <c r="C31" s="82"/>
      <c r="D31" s="81"/>
      <c r="E31" s="59"/>
      <c r="F31" s="59"/>
      <c r="G31" s="59"/>
      <c r="H31" s="60"/>
      <c r="I31" s="60"/>
    </row>
    <row r="32" spans="1:9" ht="19.5" customHeight="1">
      <c r="A32" s="68"/>
      <c r="B32" s="89" t="s">
        <v>118</v>
      </c>
      <c r="C32" s="82"/>
      <c r="D32" s="81"/>
      <c r="E32" s="68"/>
      <c r="F32" s="68"/>
      <c r="G32" s="68"/>
      <c r="H32" s="68"/>
      <c r="I32" s="60"/>
    </row>
    <row r="33" spans="1:9" ht="12.75" customHeight="1">
      <c r="A33" s="26">
        <v>1</v>
      </c>
      <c r="B33" s="36" t="s">
        <v>221</v>
      </c>
      <c r="C33" s="82"/>
      <c r="D33" s="81"/>
      <c r="E33" s="68"/>
      <c r="F33" s="68"/>
      <c r="G33" s="68"/>
      <c r="H33" s="26">
        <v>681</v>
      </c>
      <c r="I33" s="60"/>
    </row>
    <row r="34" spans="1:9" ht="13.5" customHeight="1">
      <c r="A34" s="26">
        <v>2</v>
      </c>
      <c r="B34" s="36" t="s">
        <v>218</v>
      </c>
      <c r="C34" s="82"/>
      <c r="D34" s="81"/>
      <c r="E34" s="68"/>
      <c r="F34" s="68"/>
      <c r="G34" s="68"/>
      <c r="H34" s="26">
        <v>620</v>
      </c>
      <c r="I34" s="60"/>
    </row>
    <row r="35" spans="1:9" ht="13.5" customHeight="1">
      <c r="A35" s="26">
        <v>3</v>
      </c>
      <c r="B35" s="32" t="s">
        <v>173</v>
      </c>
      <c r="C35" s="82"/>
      <c r="D35" s="81"/>
      <c r="E35" s="68"/>
      <c r="F35" s="68"/>
      <c r="G35" s="68"/>
      <c r="H35" s="26">
        <v>615</v>
      </c>
      <c r="I35" s="60"/>
    </row>
    <row r="36" spans="1:9" ht="13.5" customHeight="1">
      <c r="A36" s="26">
        <v>4</v>
      </c>
      <c r="B36" s="36" t="s">
        <v>217</v>
      </c>
      <c r="C36" s="82"/>
      <c r="D36" s="81"/>
      <c r="E36" s="68"/>
      <c r="F36" s="68"/>
      <c r="G36" s="68"/>
      <c r="H36" s="26">
        <v>547</v>
      </c>
      <c r="I36" s="60"/>
    </row>
    <row r="37" spans="1:9" ht="13.5" customHeight="1">
      <c r="A37" s="26">
        <v>5</v>
      </c>
      <c r="B37" s="36" t="s">
        <v>172</v>
      </c>
      <c r="C37" s="82"/>
      <c r="D37" s="81"/>
      <c r="E37" s="68"/>
      <c r="F37" s="68"/>
      <c r="G37" s="68"/>
      <c r="H37" s="26">
        <v>539</v>
      </c>
      <c r="I37" s="60"/>
    </row>
    <row r="38" spans="1:9" ht="12.75">
      <c r="A38" s="26">
        <v>6</v>
      </c>
      <c r="B38" s="32" t="s">
        <v>174</v>
      </c>
      <c r="C38" s="82"/>
      <c r="D38" s="81"/>
      <c r="E38" s="68"/>
      <c r="F38" s="68"/>
      <c r="G38" s="68"/>
      <c r="H38" s="26">
        <v>483</v>
      </c>
      <c r="I38" s="86"/>
    </row>
    <row r="39" spans="1:9" ht="12.75">
      <c r="A39" s="26">
        <v>7</v>
      </c>
      <c r="B39" s="36" t="s">
        <v>220</v>
      </c>
      <c r="C39" s="82"/>
      <c r="D39" s="81"/>
      <c r="E39" s="68"/>
      <c r="F39" s="68"/>
      <c r="G39" s="68"/>
      <c r="H39" s="26">
        <v>379</v>
      </c>
      <c r="I39" s="86"/>
    </row>
    <row r="40" spans="1:9" ht="12.75">
      <c r="A40" s="26">
        <v>8</v>
      </c>
      <c r="B40" s="36" t="s">
        <v>175</v>
      </c>
      <c r="C40" s="82"/>
      <c r="D40" s="81"/>
      <c r="E40" s="68"/>
      <c r="F40" s="68"/>
      <c r="G40" s="68"/>
      <c r="H40" s="26">
        <v>336</v>
      </c>
      <c r="I40" s="86"/>
    </row>
    <row r="41" spans="1:9" ht="12.75">
      <c r="A41" s="50"/>
      <c r="B41" s="48"/>
      <c r="C41" s="49"/>
      <c r="D41" s="48"/>
      <c r="E41" s="50"/>
      <c r="F41" s="50"/>
      <c r="G41" s="50"/>
      <c r="H41" s="50"/>
      <c r="I41" s="50"/>
    </row>
    <row r="42" spans="1:9" ht="35.25" customHeight="1">
      <c r="A42" s="50"/>
      <c r="B42" s="88" t="s">
        <v>128</v>
      </c>
      <c r="C42" s="49"/>
      <c r="D42" s="48" t="s">
        <v>129</v>
      </c>
      <c r="E42" s="50"/>
      <c r="F42" s="50"/>
      <c r="G42" s="50"/>
      <c r="H42" s="50"/>
      <c r="I42" s="50"/>
    </row>
    <row r="43" spans="1:9" ht="15" customHeight="1">
      <c r="A43" s="50"/>
      <c r="B43" s="48"/>
      <c r="C43" s="49"/>
      <c r="D43" s="48"/>
      <c r="E43" s="50"/>
      <c r="F43" s="50"/>
      <c r="G43" s="50"/>
      <c r="H43" s="50"/>
      <c r="I43" s="50"/>
    </row>
    <row r="44" spans="1:9" ht="42" customHeight="1">
      <c r="A44" s="50"/>
      <c r="B44" s="88" t="s">
        <v>130</v>
      </c>
      <c r="C44" s="49"/>
      <c r="D44" s="48" t="s">
        <v>131</v>
      </c>
      <c r="E44" s="50"/>
      <c r="F44" s="50"/>
      <c r="G44" s="50"/>
      <c r="H44" s="50"/>
      <c r="I44" s="50"/>
    </row>
    <row r="45" spans="1:9" ht="15" customHeight="1">
      <c r="A45" s="12"/>
      <c r="B45" s="48"/>
      <c r="C45" s="49"/>
      <c r="D45" s="48"/>
      <c r="E45" s="12"/>
      <c r="F45" s="12"/>
      <c r="G45" s="12"/>
      <c r="H45" s="87"/>
      <c r="I45" s="50"/>
    </row>
    <row r="46" spans="1:9" ht="15" customHeight="1">
      <c r="A46" s="12"/>
      <c r="B46" s="36"/>
      <c r="C46" s="49"/>
      <c r="D46" s="48"/>
      <c r="E46" s="12"/>
      <c r="F46" s="12"/>
      <c r="G46" s="12"/>
      <c r="H46" s="87"/>
      <c r="I46" s="50"/>
    </row>
    <row r="47" spans="1:9" ht="15" customHeight="1">
      <c r="A47" s="12"/>
      <c r="B47" s="36"/>
      <c r="C47" s="49"/>
      <c r="D47" s="48"/>
      <c r="E47" s="12"/>
      <c r="F47" s="12"/>
      <c r="G47" s="12"/>
      <c r="H47" s="87"/>
      <c r="I47" s="50"/>
    </row>
    <row r="48" spans="1:9" ht="12.75">
      <c r="A48" s="12"/>
      <c r="B48" s="48"/>
      <c r="C48" s="49"/>
      <c r="D48" s="48"/>
      <c r="E48" s="12"/>
      <c r="F48" s="12"/>
      <c r="G48" s="12"/>
      <c r="H48" s="87"/>
      <c r="I48" s="50"/>
    </row>
    <row r="49" spans="1:9" ht="12.75">
      <c r="A49" s="12"/>
      <c r="B49" s="48"/>
      <c r="C49" s="49"/>
      <c r="D49" s="48"/>
      <c r="E49" s="12"/>
      <c r="F49" s="12"/>
      <c r="G49" s="12"/>
      <c r="H49" s="87"/>
      <c r="I49" s="50"/>
    </row>
    <row r="50" spans="1:9" ht="12.75">
      <c r="A50" s="12"/>
      <c r="B50" s="48"/>
      <c r="C50" s="49"/>
      <c r="D50" s="48"/>
      <c r="E50" s="12"/>
      <c r="F50" s="12"/>
      <c r="G50" s="12"/>
      <c r="H50" s="87"/>
      <c r="I50" s="50"/>
    </row>
    <row r="51" spans="1:9" ht="12.75">
      <c r="A51" s="12"/>
      <c r="B51" s="48"/>
      <c r="C51" s="49"/>
      <c r="D51" s="48"/>
      <c r="E51" s="12"/>
      <c r="F51" s="12"/>
      <c r="G51" s="12"/>
      <c r="H51" s="87"/>
      <c r="I51" s="50"/>
    </row>
    <row r="52" spans="1:9" ht="12.75">
      <c r="A52" s="12"/>
      <c r="B52" s="48"/>
      <c r="C52" s="49"/>
      <c r="D52" s="48"/>
      <c r="E52" s="12"/>
      <c r="F52" s="12"/>
      <c r="G52" s="12"/>
      <c r="H52" s="87"/>
      <c r="I52" s="87"/>
    </row>
    <row r="53" spans="1:9" ht="12.75">
      <c r="A53" s="12"/>
      <c r="B53" s="48"/>
      <c r="C53" s="49"/>
      <c r="D53" s="48"/>
      <c r="E53" s="12"/>
      <c r="F53" s="12"/>
      <c r="G53" s="12"/>
      <c r="H53" s="87"/>
      <c r="I53" s="87"/>
    </row>
    <row r="54" spans="1:9" ht="12.75">
      <c r="A54" s="12"/>
      <c r="B54" s="48"/>
      <c r="C54" s="49"/>
      <c r="D54" s="48"/>
      <c r="E54" s="12"/>
      <c r="F54" s="12"/>
      <c r="G54" s="12"/>
      <c r="H54" s="87"/>
      <c r="I54" s="87"/>
    </row>
    <row r="55" spans="1:9" ht="12.75">
      <c r="A55" s="12"/>
      <c r="B55" s="48"/>
      <c r="C55" s="49"/>
      <c r="D55" s="48"/>
      <c r="E55" s="12"/>
      <c r="F55" s="12"/>
      <c r="G55" s="12"/>
      <c r="H55" s="87"/>
      <c r="I55" s="87"/>
    </row>
    <row r="56" spans="1:9" ht="12.75">
      <c r="A56" s="12"/>
      <c r="B56" s="48"/>
      <c r="C56" s="49"/>
      <c r="D56" s="48"/>
      <c r="E56" s="12"/>
      <c r="F56" s="12"/>
      <c r="G56" s="12"/>
      <c r="H56" s="87"/>
      <c r="I56" s="87"/>
    </row>
    <row r="57" spans="1:9" ht="12.75">
      <c r="A57" s="12"/>
      <c r="B57" s="48"/>
      <c r="C57" s="49"/>
      <c r="D57" s="48"/>
      <c r="E57" s="12"/>
      <c r="F57" s="12"/>
      <c r="G57" s="12"/>
      <c r="H57" s="87"/>
      <c r="I57" s="87"/>
    </row>
    <row r="58" spans="1:9" ht="12.75">
      <c r="A58" s="12"/>
      <c r="B58" s="48"/>
      <c r="C58" s="49"/>
      <c r="D58" s="48"/>
      <c r="E58" s="12"/>
      <c r="F58" s="12"/>
      <c r="G58" s="12"/>
      <c r="H58" s="87"/>
      <c r="I58" s="87"/>
    </row>
    <row r="59" spans="1:9" ht="12.75">
      <c r="A59" s="12"/>
      <c r="B59" s="48"/>
      <c r="C59" s="49"/>
      <c r="D59" s="48"/>
      <c r="E59" s="12"/>
      <c r="F59" s="12"/>
      <c r="G59" s="12"/>
      <c r="H59" s="87"/>
      <c r="I59" s="87"/>
    </row>
    <row r="60" spans="1:9" ht="12.75">
      <c r="A60" s="12"/>
      <c r="B60" s="48"/>
      <c r="C60" s="49"/>
      <c r="D60" s="48"/>
      <c r="E60" s="12"/>
      <c r="F60" s="12"/>
      <c r="G60" s="12"/>
      <c r="H60" s="87"/>
      <c r="I60" s="87"/>
    </row>
    <row r="61" spans="1:9" ht="12.75">
      <c r="A61" s="12"/>
      <c r="B61" s="48"/>
      <c r="C61" s="49"/>
      <c r="D61" s="48"/>
      <c r="E61" s="12"/>
      <c r="F61" s="12"/>
      <c r="G61" s="12"/>
      <c r="H61" s="87"/>
      <c r="I61" s="87"/>
    </row>
    <row r="62" spans="1:9" ht="12.75">
      <c r="A62" s="12"/>
      <c r="B62" s="48"/>
      <c r="C62" s="49"/>
      <c r="D62" s="48"/>
      <c r="E62" s="12"/>
      <c r="F62" s="12"/>
      <c r="G62" s="12"/>
      <c r="H62" s="87"/>
      <c r="I62" s="87"/>
    </row>
    <row r="63" spans="1:9" ht="12.75">
      <c r="A63" s="12"/>
      <c r="B63" s="48"/>
      <c r="C63" s="49"/>
      <c r="D63" s="48"/>
      <c r="E63" s="12"/>
      <c r="F63" s="12"/>
      <c r="G63" s="12"/>
      <c r="H63" s="87"/>
      <c r="I63" s="87"/>
    </row>
    <row r="64" spans="1:9" ht="12.75">
      <c r="A64" s="12"/>
      <c r="B64" s="48"/>
      <c r="C64" s="49"/>
      <c r="D64" s="48"/>
      <c r="E64" s="12"/>
      <c r="F64" s="12"/>
      <c r="G64" s="12"/>
      <c r="H64" s="87"/>
      <c r="I64" s="87"/>
    </row>
  </sheetData>
  <printOptions horizontalCentered="1"/>
  <pageMargins left="0.7480314960629921" right="0.75" top="0.7874015748031497" bottom="0.1968503937007874" header="0.5118110236220472" footer="0.5118110236220472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32.57421875" style="7" customWidth="1"/>
    <col min="3" max="3" width="7.140625" style="9" bestFit="1" customWidth="1"/>
    <col min="4" max="4" width="31.00390625" style="7" customWidth="1"/>
    <col min="5" max="5" width="6.8515625" style="6" customWidth="1"/>
    <col min="6" max="7" width="6.7109375" style="6" customWidth="1"/>
    <col min="8" max="8" width="9.140625" style="55" customWidth="1"/>
    <col min="9" max="16384" width="9.140625" style="5" customWidth="1"/>
  </cols>
  <sheetData>
    <row r="1" spans="2:8" ht="20.25">
      <c r="B1" s="11" t="s">
        <v>245</v>
      </c>
      <c r="H1" s="6"/>
    </row>
    <row r="2" spans="2:8" ht="20.25">
      <c r="B2" s="10" t="s">
        <v>200</v>
      </c>
      <c r="H2" s="6"/>
    </row>
    <row r="3" spans="2:8" ht="21" thickBot="1">
      <c r="B3" s="10" t="s">
        <v>98</v>
      </c>
      <c r="D3" s="90" t="s">
        <v>216</v>
      </c>
      <c r="E3" s="79"/>
      <c r="F3" s="61"/>
      <c r="G3" s="61"/>
      <c r="H3" s="61"/>
    </row>
    <row r="4" spans="1:8" s="2" customFormat="1" ht="32.25" customHeight="1" thickBot="1">
      <c r="A4" s="62" t="s">
        <v>106</v>
      </c>
      <c r="B4" s="14" t="s">
        <v>0</v>
      </c>
      <c r="C4" s="15" t="s">
        <v>1</v>
      </c>
      <c r="D4" s="14" t="s">
        <v>2</v>
      </c>
      <c r="E4" s="65" t="s">
        <v>198</v>
      </c>
      <c r="F4" s="65" t="s">
        <v>199</v>
      </c>
      <c r="G4" s="65"/>
      <c r="H4" s="66" t="s">
        <v>101</v>
      </c>
    </row>
    <row r="5" spans="1:8" s="4" customFormat="1" ht="17.25" customHeight="1">
      <c r="A5" s="30">
        <v>1</v>
      </c>
      <c r="B5" s="46" t="s">
        <v>93</v>
      </c>
      <c r="C5" s="34">
        <v>1962</v>
      </c>
      <c r="D5" s="32" t="s">
        <v>48</v>
      </c>
      <c r="E5" s="59">
        <v>228</v>
      </c>
      <c r="F5" s="59">
        <v>243</v>
      </c>
      <c r="G5" s="59">
        <v>0</v>
      </c>
      <c r="H5" s="60">
        <f aca="true" t="shared" si="0" ref="H5:H34">SUM(E5:G5)</f>
        <v>471</v>
      </c>
    </row>
    <row r="6" spans="1:8" s="4" customFormat="1" ht="17.25" customHeight="1">
      <c r="A6" s="30">
        <v>2</v>
      </c>
      <c r="B6" s="32" t="s">
        <v>93</v>
      </c>
      <c r="C6" s="34">
        <v>1975</v>
      </c>
      <c r="D6" s="32" t="s">
        <v>94</v>
      </c>
      <c r="E6" s="59">
        <v>221</v>
      </c>
      <c r="F6" s="59">
        <v>238</v>
      </c>
      <c r="G6" s="59">
        <v>0</v>
      </c>
      <c r="H6" s="60">
        <f t="shared" si="0"/>
        <v>459</v>
      </c>
    </row>
    <row r="7" spans="1:8" s="4" customFormat="1" ht="17.25" customHeight="1">
      <c r="A7" s="30">
        <v>3</v>
      </c>
      <c r="B7" s="32" t="s">
        <v>93</v>
      </c>
      <c r="C7" s="34">
        <v>1975</v>
      </c>
      <c r="D7" s="32" t="s">
        <v>54</v>
      </c>
      <c r="E7" s="59">
        <v>198</v>
      </c>
      <c r="F7" s="59">
        <v>231</v>
      </c>
      <c r="G7" s="59">
        <v>0</v>
      </c>
      <c r="H7" s="60">
        <f t="shared" si="0"/>
        <v>429</v>
      </c>
    </row>
    <row r="8" spans="1:8" s="4" customFormat="1" ht="17.25" customHeight="1">
      <c r="A8" s="30">
        <v>4</v>
      </c>
      <c r="B8" s="32" t="s">
        <v>66</v>
      </c>
      <c r="C8" s="34">
        <v>1968</v>
      </c>
      <c r="D8" s="32" t="s">
        <v>67</v>
      </c>
      <c r="E8" s="59">
        <v>193</v>
      </c>
      <c r="F8" s="59">
        <v>233</v>
      </c>
      <c r="G8" s="59">
        <v>0</v>
      </c>
      <c r="H8" s="60">
        <f t="shared" si="0"/>
        <v>426</v>
      </c>
    </row>
    <row r="9" spans="1:8" s="4" customFormat="1" ht="17.25" customHeight="1">
      <c r="A9" s="30">
        <v>5</v>
      </c>
      <c r="B9" s="32" t="s">
        <v>66</v>
      </c>
      <c r="C9" s="34">
        <v>1956</v>
      </c>
      <c r="D9" s="32" t="s">
        <v>69</v>
      </c>
      <c r="E9" s="53">
        <v>182</v>
      </c>
      <c r="F9" s="53">
        <v>220</v>
      </c>
      <c r="G9" s="53">
        <v>0</v>
      </c>
      <c r="H9" s="60">
        <f t="shared" si="0"/>
        <v>402</v>
      </c>
    </row>
    <row r="10" spans="1:8" s="4" customFormat="1" ht="17.25" customHeight="1">
      <c r="A10" s="30">
        <v>6</v>
      </c>
      <c r="B10" s="36" t="s">
        <v>82</v>
      </c>
      <c r="C10" s="30">
        <v>1973</v>
      </c>
      <c r="D10" s="36" t="s">
        <v>89</v>
      </c>
      <c r="E10" s="59">
        <v>183</v>
      </c>
      <c r="F10" s="59">
        <v>210</v>
      </c>
      <c r="G10" s="59">
        <v>0</v>
      </c>
      <c r="H10" s="60">
        <f t="shared" si="0"/>
        <v>393</v>
      </c>
    </row>
    <row r="11" spans="1:8" ht="17.25" customHeight="1">
      <c r="A11" s="30">
        <v>7</v>
      </c>
      <c r="B11" s="32" t="s">
        <v>93</v>
      </c>
      <c r="C11" s="34">
        <v>1972</v>
      </c>
      <c r="D11" s="32" t="s">
        <v>51</v>
      </c>
      <c r="E11" s="59">
        <v>191</v>
      </c>
      <c r="F11" s="59">
        <v>200</v>
      </c>
      <c r="G11" s="59">
        <v>0</v>
      </c>
      <c r="H11" s="60">
        <f t="shared" si="0"/>
        <v>391</v>
      </c>
    </row>
    <row r="12" spans="1:8" ht="17.25" customHeight="1">
      <c r="A12" s="30">
        <v>8</v>
      </c>
      <c r="B12" s="36" t="s">
        <v>82</v>
      </c>
      <c r="C12" s="30">
        <v>1952</v>
      </c>
      <c r="D12" s="36" t="s">
        <v>88</v>
      </c>
      <c r="E12" s="59">
        <v>185</v>
      </c>
      <c r="F12" s="59">
        <v>194</v>
      </c>
      <c r="G12" s="59">
        <v>0</v>
      </c>
      <c r="H12" s="60">
        <f t="shared" si="0"/>
        <v>379</v>
      </c>
    </row>
    <row r="13" spans="1:8" s="4" customFormat="1" ht="17.25" customHeight="1">
      <c r="A13" s="30">
        <v>9</v>
      </c>
      <c r="B13" s="32" t="s">
        <v>72</v>
      </c>
      <c r="C13" s="34">
        <v>1960</v>
      </c>
      <c r="D13" s="32" t="s">
        <v>78</v>
      </c>
      <c r="E13" s="59">
        <v>179</v>
      </c>
      <c r="F13" s="59">
        <v>198</v>
      </c>
      <c r="G13" s="59">
        <v>0</v>
      </c>
      <c r="H13" s="60">
        <f t="shared" si="0"/>
        <v>377</v>
      </c>
    </row>
    <row r="14" spans="1:8" s="4" customFormat="1" ht="17.25" customHeight="1">
      <c r="A14" s="30">
        <v>10</v>
      </c>
      <c r="B14" s="36" t="s">
        <v>82</v>
      </c>
      <c r="C14" s="26">
        <v>1973</v>
      </c>
      <c r="D14" s="40" t="s">
        <v>86</v>
      </c>
      <c r="E14" s="59">
        <v>165</v>
      </c>
      <c r="F14" s="59">
        <v>205</v>
      </c>
      <c r="G14" s="59">
        <v>0</v>
      </c>
      <c r="H14" s="60">
        <f t="shared" si="0"/>
        <v>370</v>
      </c>
    </row>
    <row r="15" spans="1:8" s="4" customFormat="1" ht="17.25" customHeight="1">
      <c r="A15" s="30">
        <v>11</v>
      </c>
      <c r="B15" s="32" t="s">
        <v>93</v>
      </c>
      <c r="C15" s="34">
        <v>1962</v>
      </c>
      <c r="D15" s="32" t="s">
        <v>55</v>
      </c>
      <c r="E15" s="59">
        <v>189</v>
      </c>
      <c r="F15" s="59">
        <v>177</v>
      </c>
      <c r="G15" s="59">
        <v>0</v>
      </c>
      <c r="H15" s="60">
        <f t="shared" si="0"/>
        <v>366</v>
      </c>
    </row>
    <row r="16" spans="1:8" s="4" customFormat="1" ht="17.25" customHeight="1">
      <c r="A16" s="30">
        <v>12</v>
      </c>
      <c r="B16" s="36" t="s">
        <v>82</v>
      </c>
      <c r="C16" s="30">
        <v>1966</v>
      </c>
      <c r="D16" s="36" t="s">
        <v>87</v>
      </c>
      <c r="E16" s="59">
        <v>129</v>
      </c>
      <c r="F16" s="59">
        <v>223</v>
      </c>
      <c r="G16" s="59">
        <v>0</v>
      </c>
      <c r="H16" s="60">
        <f t="shared" si="0"/>
        <v>352</v>
      </c>
    </row>
    <row r="17" spans="1:8" s="4" customFormat="1" ht="17.25" customHeight="1">
      <c r="A17" s="30">
        <v>13</v>
      </c>
      <c r="B17" s="32" t="s">
        <v>72</v>
      </c>
      <c r="C17" s="34">
        <v>1967</v>
      </c>
      <c r="D17" s="32" t="s">
        <v>75</v>
      </c>
      <c r="E17" s="59">
        <v>194</v>
      </c>
      <c r="F17" s="59">
        <v>150</v>
      </c>
      <c r="G17" s="59">
        <v>0</v>
      </c>
      <c r="H17" s="60">
        <f t="shared" si="0"/>
        <v>344</v>
      </c>
    </row>
    <row r="18" spans="1:8" s="4" customFormat="1" ht="17.25" customHeight="1">
      <c r="A18" s="30">
        <v>14</v>
      </c>
      <c r="B18" s="32" t="s">
        <v>66</v>
      </c>
      <c r="C18" s="34">
        <v>1958</v>
      </c>
      <c r="D18" s="32" t="s">
        <v>71</v>
      </c>
      <c r="E18" s="53">
        <v>172</v>
      </c>
      <c r="F18" s="53">
        <v>162</v>
      </c>
      <c r="G18" s="53">
        <v>0</v>
      </c>
      <c r="H18" s="60">
        <f t="shared" si="0"/>
        <v>334</v>
      </c>
    </row>
    <row r="19" spans="1:8" s="4" customFormat="1" ht="17.25" customHeight="1">
      <c r="A19" s="30">
        <v>15</v>
      </c>
      <c r="B19" s="36" t="s">
        <v>82</v>
      </c>
      <c r="C19" s="30">
        <v>1966</v>
      </c>
      <c r="D19" s="36" t="s">
        <v>84</v>
      </c>
      <c r="E19" s="59">
        <v>188</v>
      </c>
      <c r="F19" s="59">
        <v>132</v>
      </c>
      <c r="G19" s="59">
        <v>0</v>
      </c>
      <c r="H19" s="60">
        <f t="shared" si="0"/>
        <v>320</v>
      </c>
    </row>
    <row r="20" spans="1:8" s="4" customFormat="1" ht="17.25" customHeight="1">
      <c r="A20" s="30">
        <v>16</v>
      </c>
      <c r="B20" s="32" t="s">
        <v>93</v>
      </c>
      <c r="C20" s="34">
        <v>1974</v>
      </c>
      <c r="D20" s="32" t="s">
        <v>47</v>
      </c>
      <c r="E20" s="59">
        <v>0</v>
      </c>
      <c r="F20" s="59">
        <v>212</v>
      </c>
      <c r="G20" s="59">
        <v>0</v>
      </c>
      <c r="H20" s="60">
        <f t="shared" si="0"/>
        <v>212</v>
      </c>
    </row>
    <row r="21" spans="1:8" s="4" customFormat="1" ht="17.25" customHeight="1">
      <c r="A21" s="30">
        <v>17</v>
      </c>
      <c r="B21" s="32" t="s">
        <v>29</v>
      </c>
      <c r="C21" s="34">
        <v>1972</v>
      </c>
      <c r="D21" s="32" t="s">
        <v>32</v>
      </c>
      <c r="E21" s="53">
        <v>0</v>
      </c>
      <c r="F21" s="53">
        <v>210</v>
      </c>
      <c r="G21" s="53">
        <v>0</v>
      </c>
      <c r="H21" s="60">
        <f t="shared" si="0"/>
        <v>210</v>
      </c>
    </row>
    <row r="22" spans="1:8" s="4" customFormat="1" ht="17.25" customHeight="1">
      <c r="A22" s="30"/>
      <c r="B22" s="36" t="s">
        <v>82</v>
      </c>
      <c r="C22" s="30">
        <v>1969</v>
      </c>
      <c r="D22" s="36" t="s">
        <v>91</v>
      </c>
      <c r="E22" s="59">
        <v>210</v>
      </c>
      <c r="F22" s="59">
        <v>0</v>
      </c>
      <c r="G22" s="59">
        <v>0</v>
      </c>
      <c r="H22" s="60">
        <f t="shared" si="0"/>
        <v>210</v>
      </c>
    </row>
    <row r="23" spans="1:8" s="4" customFormat="1" ht="17.25" customHeight="1">
      <c r="A23" s="30">
        <v>19</v>
      </c>
      <c r="B23" s="32" t="s">
        <v>93</v>
      </c>
      <c r="C23" s="34">
        <v>1977</v>
      </c>
      <c r="D23" s="32" t="s">
        <v>53</v>
      </c>
      <c r="E23" s="53">
        <v>186</v>
      </c>
      <c r="F23" s="53">
        <v>0</v>
      </c>
      <c r="G23" s="53">
        <v>0</v>
      </c>
      <c r="H23" s="60">
        <f t="shared" si="0"/>
        <v>186</v>
      </c>
    </row>
    <row r="24" spans="1:8" s="4" customFormat="1" ht="17.25" customHeight="1">
      <c r="A24" s="30">
        <v>20</v>
      </c>
      <c r="B24" s="36" t="s">
        <v>82</v>
      </c>
      <c r="C24" s="30">
        <v>1964</v>
      </c>
      <c r="D24" s="36" t="s">
        <v>85</v>
      </c>
      <c r="E24" s="59">
        <v>0</v>
      </c>
      <c r="F24" s="59">
        <v>185</v>
      </c>
      <c r="G24" s="59">
        <v>0</v>
      </c>
      <c r="H24" s="60">
        <f t="shared" si="0"/>
        <v>185</v>
      </c>
    </row>
    <row r="25" spans="1:8" ht="17.25" customHeight="1">
      <c r="A25" s="30">
        <v>21</v>
      </c>
      <c r="B25" s="27" t="s">
        <v>59</v>
      </c>
      <c r="C25" s="34">
        <v>1944</v>
      </c>
      <c r="D25" s="32" t="s">
        <v>63</v>
      </c>
      <c r="E25" s="59">
        <v>0</v>
      </c>
      <c r="F25" s="59">
        <v>176</v>
      </c>
      <c r="G25" s="59">
        <v>0</v>
      </c>
      <c r="H25" s="60">
        <f t="shared" si="0"/>
        <v>176</v>
      </c>
    </row>
    <row r="26" spans="1:8" s="4" customFormat="1" ht="17.25" customHeight="1">
      <c r="A26" s="30">
        <v>22</v>
      </c>
      <c r="B26" s="32" t="s">
        <v>29</v>
      </c>
      <c r="C26" s="34">
        <v>1974</v>
      </c>
      <c r="D26" s="32" t="s">
        <v>171</v>
      </c>
      <c r="E26" s="53">
        <v>0</v>
      </c>
      <c r="F26" s="53">
        <v>169</v>
      </c>
      <c r="G26" s="53">
        <v>0</v>
      </c>
      <c r="H26" s="60">
        <f t="shared" si="0"/>
        <v>169</v>
      </c>
    </row>
    <row r="27" spans="1:8" s="4" customFormat="1" ht="17.25" customHeight="1">
      <c r="A27" s="30">
        <v>23</v>
      </c>
      <c r="B27" s="32" t="s">
        <v>29</v>
      </c>
      <c r="C27" s="34">
        <v>1977</v>
      </c>
      <c r="D27" s="32" t="s">
        <v>34</v>
      </c>
      <c r="E27" s="53">
        <v>0</v>
      </c>
      <c r="F27" s="53">
        <v>160</v>
      </c>
      <c r="G27" s="53">
        <v>0</v>
      </c>
      <c r="H27" s="60">
        <f t="shared" si="0"/>
        <v>160</v>
      </c>
    </row>
    <row r="28" spans="1:8" s="4" customFormat="1" ht="17.25" customHeight="1">
      <c r="A28" s="30">
        <v>24</v>
      </c>
      <c r="B28" s="69" t="s">
        <v>12</v>
      </c>
      <c r="C28" s="34">
        <v>1955</v>
      </c>
      <c r="D28" s="32" t="s">
        <v>15</v>
      </c>
      <c r="E28" s="53">
        <v>0</v>
      </c>
      <c r="F28" s="53">
        <v>142</v>
      </c>
      <c r="G28" s="53">
        <v>0</v>
      </c>
      <c r="H28" s="60">
        <f t="shared" si="0"/>
        <v>142</v>
      </c>
    </row>
    <row r="29" spans="1:8" s="4" customFormat="1" ht="17.25" customHeight="1">
      <c r="A29" s="30">
        <v>25</v>
      </c>
      <c r="B29" s="32" t="s">
        <v>66</v>
      </c>
      <c r="C29" s="34">
        <v>1976</v>
      </c>
      <c r="D29" s="32" t="s">
        <v>68</v>
      </c>
      <c r="E29" s="53">
        <v>140</v>
      </c>
      <c r="F29" s="53">
        <v>0</v>
      </c>
      <c r="G29" s="53">
        <v>0</v>
      </c>
      <c r="H29" s="60">
        <f t="shared" si="0"/>
        <v>140</v>
      </c>
    </row>
    <row r="30" spans="1:8" s="4" customFormat="1" ht="17.25" customHeight="1">
      <c r="A30" s="30">
        <v>26</v>
      </c>
      <c r="B30" s="32" t="s">
        <v>93</v>
      </c>
      <c r="C30" s="34">
        <v>1962</v>
      </c>
      <c r="D30" s="32" t="s">
        <v>50</v>
      </c>
      <c r="E30" s="59">
        <v>0</v>
      </c>
      <c r="F30" s="59">
        <v>136</v>
      </c>
      <c r="G30" s="59">
        <v>0</v>
      </c>
      <c r="H30" s="60">
        <f t="shared" si="0"/>
        <v>136</v>
      </c>
    </row>
    <row r="31" spans="1:8" s="4" customFormat="1" ht="17.25" customHeight="1">
      <c r="A31" s="30">
        <v>27</v>
      </c>
      <c r="B31" s="32" t="s">
        <v>72</v>
      </c>
      <c r="C31" s="34">
        <v>1975</v>
      </c>
      <c r="D31" s="32" t="s">
        <v>74</v>
      </c>
      <c r="E31" s="53">
        <v>0</v>
      </c>
      <c r="F31" s="53">
        <v>135</v>
      </c>
      <c r="G31" s="53">
        <v>0</v>
      </c>
      <c r="H31" s="60">
        <f t="shared" si="0"/>
        <v>135</v>
      </c>
    </row>
    <row r="32" spans="1:8" s="4" customFormat="1" ht="17.25" customHeight="1">
      <c r="A32" s="30">
        <v>28</v>
      </c>
      <c r="B32" s="32" t="s">
        <v>72</v>
      </c>
      <c r="C32" s="34">
        <v>1975</v>
      </c>
      <c r="D32" s="32" t="s">
        <v>152</v>
      </c>
      <c r="E32" s="53">
        <v>120</v>
      </c>
      <c r="F32" s="53">
        <v>0</v>
      </c>
      <c r="G32" s="53">
        <v>0</v>
      </c>
      <c r="H32" s="60">
        <f t="shared" si="0"/>
        <v>120</v>
      </c>
    </row>
    <row r="33" spans="1:8" s="4" customFormat="1" ht="17.25" customHeight="1">
      <c r="A33" s="30">
        <v>29</v>
      </c>
      <c r="B33" s="27" t="s">
        <v>59</v>
      </c>
      <c r="C33" s="34">
        <v>1975</v>
      </c>
      <c r="D33" s="32" t="s">
        <v>62</v>
      </c>
      <c r="E33" s="59">
        <v>0</v>
      </c>
      <c r="F33" s="59">
        <v>99</v>
      </c>
      <c r="G33" s="59">
        <v>0</v>
      </c>
      <c r="H33" s="60">
        <f t="shared" si="0"/>
        <v>99</v>
      </c>
    </row>
    <row r="34" spans="1:8" s="4" customFormat="1" ht="17.25" customHeight="1">
      <c r="A34" s="30">
        <v>30</v>
      </c>
      <c r="B34" s="27" t="s">
        <v>59</v>
      </c>
      <c r="C34" s="34">
        <v>1975</v>
      </c>
      <c r="D34" s="32" t="s">
        <v>61</v>
      </c>
      <c r="E34" s="59">
        <v>0</v>
      </c>
      <c r="F34" s="59">
        <v>61</v>
      </c>
      <c r="G34" s="59">
        <v>0</v>
      </c>
      <c r="H34" s="60">
        <f t="shared" si="0"/>
        <v>61</v>
      </c>
    </row>
    <row r="35" spans="1:8" ht="19.5" customHeight="1">
      <c r="A35" s="30"/>
      <c r="B35" s="81"/>
      <c r="C35" s="82"/>
      <c r="D35" s="81"/>
      <c r="E35" s="59"/>
      <c r="F35" s="59"/>
      <c r="G35" s="59"/>
      <c r="H35" s="60"/>
    </row>
    <row r="36" spans="1:8" ht="19.5" customHeight="1">
      <c r="A36" s="68"/>
      <c r="B36" s="52" t="s">
        <v>201</v>
      </c>
      <c r="C36" s="82"/>
      <c r="D36" s="81"/>
      <c r="E36" s="68"/>
      <c r="F36" s="68"/>
      <c r="G36" s="68"/>
      <c r="H36" s="68"/>
    </row>
    <row r="37" spans="1:8" ht="12.75" customHeight="1">
      <c r="A37" s="26">
        <v>1</v>
      </c>
      <c r="B37" s="36" t="s">
        <v>221</v>
      </c>
      <c r="C37" s="82"/>
      <c r="D37" s="81"/>
      <c r="E37" s="59">
        <v>605</v>
      </c>
      <c r="F37" s="85">
        <v>681</v>
      </c>
      <c r="G37" s="59"/>
      <c r="H37" s="26">
        <f aca="true" t="shared" si="1" ref="H37:H44">MAX(E37:G37)</f>
        <v>681</v>
      </c>
    </row>
    <row r="38" spans="1:8" ht="13.5" customHeight="1">
      <c r="A38" s="26">
        <v>2</v>
      </c>
      <c r="B38" s="36" t="s">
        <v>218</v>
      </c>
      <c r="C38" s="82"/>
      <c r="D38" s="81"/>
      <c r="E38" s="59">
        <v>611</v>
      </c>
      <c r="F38" s="85">
        <v>620</v>
      </c>
      <c r="G38" s="59"/>
      <c r="H38" s="26">
        <f t="shared" si="1"/>
        <v>620</v>
      </c>
    </row>
    <row r="39" spans="1:8" ht="13.5" customHeight="1">
      <c r="A39" s="26">
        <v>3</v>
      </c>
      <c r="B39" s="32" t="s">
        <v>173</v>
      </c>
      <c r="C39" s="82"/>
      <c r="D39" s="81"/>
      <c r="E39" s="59">
        <v>517</v>
      </c>
      <c r="F39" s="85">
        <v>615</v>
      </c>
      <c r="G39" s="59"/>
      <c r="H39" s="26">
        <f t="shared" si="1"/>
        <v>615</v>
      </c>
    </row>
    <row r="40" spans="1:8" ht="13.5" customHeight="1">
      <c r="A40" s="26">
        <v>4</v>
      </c>
      <c r="B40" s="36" t="s">
        <v>155</v>
      </c>
      <c r="C40" s="82"/>
      <c r="D40" s="81"/>
      <c r="E40" s="59">
        <v>560</v>
      </c>
      <c r="F40" s="85">
        <v>379</v>
      </c>
      <c r="G40" s="59"/>
      <c r="H40" s="26">
        <f t="shared" si="1"/>
        <v>560</v>
      </c>
    </row>
    <row r="41" spans="1:8" ht="13.5" customHeight="1">
      <c r="A41" s="26">
        <v>5</v>
      </c>
      <c r="B41" s="36" t="s">
        <v>217</v>
      </c>
      <c r="C41" s="82"/>
      <c r="D41" s="81"/>
      <c r="E41" s="59">
        <v>500</v>
      </c>
      <c r="F41" s="85">
        <v>547</v>
      </c>
      <c r="G41" s="59"/>
      <c r="H41" s="26">
        <f t="shared" si="1"/>
        <v>547</v>
      </c>
    </row>
    <row r="42" spans="1:8" ht="12.75">
      <c r="A42" s="26">
        <v>6</v>
      </c>
      <c r="B42" s="36" t="s">
        <v>172</v>
      </c>
      <c r="C42" s="82"/>
      <c r="D42" s="81"/>
      <c r="E42" s="59"/>
      <c r="F42" s="85">
        <v>539</v>
      </c>
      <c r="G42" s="59"/>
      <c r="H42" s="26">
        <f t="shared" si="1"/>
        <v>539</v>
      </c>
    </row>
    <row r="43" spans="1:8" ht="12.75">
      <c r="A43" s="26">
        <v>7</v>
      </c>
      <c r="B43" s="32" t="s">
        <v>219</v>
      </c>
      <c r="C43" s="82"/>
      <c r="D43" s="81"/>
      <c r="E43" s="59">
        <v>493</v>
      </c>
      <c r="F43" s="85">
        <v>483</v>
      </c>
      <c r="G43" s="59"/>
      <c r="H43" s="26">
        <f t="shared" si="1"/>
        <v>493</v>
      </c>
    </row>
    <row r="44" spans="1:8" ht="12.75">
      <c r="A44" s="26">
        <v>8</v>
      </c>
      <c r="B44" s="36" t="s">
        <v>175</v>
      </c>
      <c r="C44" s="82"/>
      <c r="D44" s="81"/>
      <c r="E44" s="59"/>
      <c r="F44" s="85">
        <v>336</v>
      </c>
      <c r="G44" s="59"/>
      <c r="H44" s="26">
        <f t="shared" si="1"/>
        <v>336</v>
      </c>
    </row>
    <row r="45" spans="1:8" ht="12.75">
      <c r="A45" s="50"/>
      <c r="B45" s="48"/>
      <c r="C45" s="49"/>
      <c r="D45" s="48"/>
      <c r="E45" s="50"/>
      <c r="F45" s="50"/>
      <c r="G45" s="50"/>
      <c r="H45" s="50"/>
    </row>
    <row r="46" spans="1:8" ht="30" customHeight="1">
      <c r="A46" s="50"/>
      <c r="B46" s="88" t="s">
        <v>128</v>
      </c>
      <c r="C46" s="49"/>
      <c r="D46" s="48" t="s">
        <v>129</v>
      </c>
      <c r="E46" s="50"/>
      <c r="F46" s="50"/>
      <c r="G46" s="50"/>
      <c r="H46" s="50"/>
    </row>
    <row r="47" spans="1:8" ht="15" customHeight="1">
      <c r="A47" s="50"/>
      <c r="B47" s="48"/>
      <c r="C47" s="49"/>
      <c r="D47" s="48"/>
      <c r="E47" s="50"/>
      <c r="F47" s="50"/>
      <c r="G47" s="50"/>
      <c r="H47" s="50"/>
    </row>
    <row r="48" spans="1:8" ht="28.5" customHeight="1">
      <c r="A48" s="50"/>
      <c r="B48" s="88" t="s">
        <v>130</v>
      </c>
      <c r="C48" s="49"/>
      <c r="D48" s="48" t="s">
        <v>131</v>
      </c>
      <c r="E48" s="50"/>
      <c r="F48" s="50"/>
      <c r="G48" s="50"/>
      <c r="H48" s="50"/>
    </row>
    <row r="49" spans="1:8" ht="15" customHeight="1">
      <c r="A49" s="12"/>
      <c r="B49" s="48"/>
      <c r="C49" s="49"/>
      <c r="D49" s="48"/>
      <c r="E49" s="12"/>
      <c r="F49" s="12"/>
      <c r="G49" s="12"/>
      <c r="H49" s="87"/>
    </row>
    <row r="50" spans="1:8" ht="15" customHeight="1">
      <c r="A50" s="12"/>
      <c r="B50" s="36"/>
      <c r="C50" s="49"/>
      <c r="D50" s="48"/>
      <c r="E50" s="12"/>
      <c r="F50" s="12"/>
      <c r="G50" s="12"/>
      <c r="H50" s="87"/>
    </row>
    <row r="51" spans="1:8" ht="15" customHeight="1">
      <c r="A51" s="12"/>
      <c r="B51" s="36"/>
      <c r="C51" s="49"/>
      <c r="D51" s="48"/>
      <c r="E51" s="12"/>
      <c r="F51" s="12"/>
      <c r="G51" s="12"/>
      <c r="H51" s="87"/>
    </row>
    <row r="52" spans="1:8" ht="12.75">
      <c r="A52" s="12"/>
      <c r="B52" s="48"/>
      <c r="C52" s="49"/>
      <c r="D52" s="48"/>
      <c r="E52" s="12"/>
      <c r="F52" s="12"/>
      <c r="G52" s="12"/>
      <c r="H52" s="87"/>
    </row>
    <row r="53" spans="1:8" ht="12.75">
      <c r="A53" s="12"/>
      <c r="B53" s="48"/>
      <c r="C53" s="49"/>
      <c r="D53" s="48"/>
      <c r="E53" s="12"/>
      <c r="F53" s="12"/>
      <c r="G53" s="12"/>
      <c r="H53" s="87"/>
    </row>
    <row r="54" spans="1:8" ht="12.75">
      <c r="A54" s="12"/>
      <c r="B54" s="48"/>
      <c r="C54" s="49"/>
      <c r="D54" s="48"/>
      <c r="E54" s="12"/>
      <c r="F54" s="12"/>
      <c r="G54" s="12"/>
      <c r="H54" s="87"/>
    </row>
    <row r="55" spans="1:8" ht="12.75">
      <c r="A55" s="12"/>
      <c r="B55" s="48"/>
      <c r="C55" s="49"/>
      <c r="D55" s="48"/>
      <c r="E55" s="12"/>
      <c r="F55" s="12"/>
      <c r="G55" s="12"/>
      <c r="H55" s="87"/>
    </row>
    <row r="56" spans="1:8" ht="12.75">
      <c r="A56" s="12"/>
      <c r="B56" s="48"/>
      <c r="C56" s="49"/>
      <c r="D56" s="48"/>
      <c r="E56" s="12"/>
      <c r="F56" s="12"/>
      <c r="G56" s="12"/>
      <c r="H56" s="87"/>
    </row>
    <row r="57" spans="1:8" ht="12.75">
      <c r="A57" s="12"/>
      <c r="B57" s="48"/>
      <c r="C57" s="49"/>
      <c r="D57" s="48"/>
      <c r="E57" s="12"/>
      <c r="F57" s="12"/>
      <c r="G57" s="12"/>
      <c r="H57" s="87"/>
    </row>
    <row r="58" spans="1:8" ht="12.75">
      <c r="A58" s="12"/>
      <c r="B58" s="48"/>
      <c r="C58" s="49"/>
      <c r="D58" s="48"/>
      <c r="E58" s="12"/>
      <c r="F58" s="12"/>
      <c r="G58" s="12"/>
      <c r="H58" s="87"/>
    </row>
    <row r="59" spans="1:8" ht="12.75">
      <c r="A59" s="12"/>
      <c r="B59" s="48"/>
      <c r="C59" s="49"/>
      <c r="D59" s="48"/>
      <c r="E59" s="12"/>
      <c r="F59" s="12"/>
      <c r="G59" s="12"/>
      <c r="H59" s="87"/>
    </row>
    <row r="60" spans="1:8" ht="12.75">
      <c r="A60" s="12"/>
      <c r="B60" s="48"/>
      <c r="C60" s="49"/>
      <c r="D60" s="48"/>
      <c r="E60" s="12"/>
      <c r="F60" s="12"/>
      <c r="G60" s="12"/>
      <c r="H60" s="87"/>
    </row>
    <row r="61" spans="1:8" ht="12.75">
      <c r="A61" s="12"/>
      <c r="B61" s="48"/>
      <c r="C61" s="49"/>
      <c r="D61" s="48"/>
      <c r="E61" s="12"/>
      <c r="F61" s="12"/>
      <c r="G61" s="12"/>
      <c r="H61" s="87"/>
    </row>
    <row r="62" spans="1:8" ht="12.75">
      <c r="A62" s="12"/>
      <c r="B62" s="48"/>
      <c r="C62" s="49"/>
      <c r="D62" s="48"/>
      <c r="E62" s="12"/>
      <c r="F62" s="12"/>
      <c r="G62" s="12"/>
      <c r="H62" s="87"/>
    </row>
    <row r="63" spans="1:8" ht="12.75">
      <c r="A63" s="12"/>
      <c r="B63" s="48"/>
      <c r="C63" s="49"/>
      <c r="D63" s="48"/>
      <c r="E63" s="12"/>
      <c r="F63" s="12"/>
      <c r="G63" s="12"/>
      <c r="H63" s="87"/>
    </row>
    <row r="64" spans="1:8" ht="12.75">
      <c r="A64" s="12"/>
      <c r="B64" s="48"/>
      <c r="C64" s="49"/>
      <c r="D64" s="48"/>
      <c r="E64" s="12"/>
      <c r="F64" s="12"/>
      <c r="G64" s="12"/>
      <c r="H64" s="87"/>
    </row>
    <row r="65" spans="1:8" ht="12.75">
      <c r="A65" s="12"/>
      <c r="B65" s="48"/>
      <c r="C65" s="49"/>
      <c r="D65" s="48"/>
      <c r="E65" s="12"/>
      <c r="F65" s="12"/>
      <c r="G65" s="12"/>
      <c r="H65" s="87"/>
    </row>
    <row r="66" spans="1:8" ht="12.75">
      <c r="A66" s="12"/>
      <c r="B66" s="48"/>
      <c r="C66" s="49"/>
      <c r="D66" s="48"/>
      <c r="E66" s="12"/>
      <c r="F66" s="12"/>
      <c r="G66" s="12"/>
      <c r="H66" s="87"/>
    </row>
    <row r="67" spans="1:8" ht="12.75">
      <c r="A67" s="12"/>
      <c r="B67" s="48"/>
      <c r="C67" s="49"/>
      <c r="D67" s="48"/>
      <c r="E67" s="12"/>
      <c r="F67" s="12"/>
      <c r="G67" s="12"/>
      <c r="H67" s="87"/>
    </row>
    <row r="68" spans="1:8" ht="12.75">
      <c r="A68" s="12"/>
      <c r="B68" s="48"/>
      <c r="C68" s="49"/>
      <c r="D68" s="48"/>
      <c r="E68" s="12"/>
      <c r="F68" s="12"/>
      <c r="G68" s="12"/>
      <c r="H68" s="87"/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6" customWidth="1"/>
    <col min="2" max="2" width="31.28125" style="7" customWidth="1"/>
    <col min="3" max="3" width="7.140625" style="9" bestFit="1" customWidth="1"/>
    <col min="4" max="4" width="29.57421875" style="7" customWidth="1"/>
    <col min="5" max="6" width="6.28125" style="6" customWidth="1"/>
    <col min="7" max="7" width="8.28125" style="19" bestFit="1" customWidth="1"/>
    <col min="8" max="8" width="3.8515625" style="5" customWidth="1"/>
    <col min="9" max="9" width="4.421875" style="5" customWidth="1"/>
    <col min="10" max="16384" width="9.140625" style="5" customWidth="1"/>
  </cols>
  <sheetData>
    <row r="1" ht="20.25">
      <c r="B1" s="11" t="s">
        <v>107</v>
      </c>
    </row>
    <row r="2" ht="18">
      <c r="B2" s="20" t="s">
        <v>108</v>
      </c>
    </row>
    <row r="4" spans="2:3" ht="20.25">
      <c r="B4" s="11" t="s">
        <v>158</v>
      </c>
      <c r="C4" s="21"/>
    </row>
    <row r="5" spans="1:7" s="2" customFormat="1" ht="30.75" customHeight="1">
      <c r="A5" s="22" t="s">
        <v>106</v>
      </c>
      <c r="B5" s="23" t="s">
        <v>0</v>
      </c>
      <c r="C5" s="24" t="s">
        <v>1</v>
      </c>
      <c r="D5" s="23" t="s">
        <v>2</v>
      </c>
      <c r="E5" s="22">
        <v>1</v>
      </c>
      <c r="F5" s="22">
        <v>2</v>
      </c>
      <c r="G5" s="22" t="s">
        <v>101</v>
      </c>
    </row>
    <row r="6" spans="1:7" s="4" customFormat="1" ht="22.5" customHeight="1">
      <c r="A6" s="26">
        <v>1</v>
      </c>
      <c r="B6" s="32" t="s">
        <v>66</v>
      </c>
      <c r="C6" s="34">
        <v>1968</v>
      </c>
      <c r="D6" s="32" t="s">
        <v>67</v>
      </c>
      <c r="E6" s="29">
        <v>44</v>
      </c>
      <c r="F6" s="53">
        <v>48</v>
      </c>
      <c r="G6" s="30">
        <f aca="true" t="shared" si="0" ref="G6:G26">SUM(E6:F6)</f>
        <v>92</v>
      </c>
    </row>
    <row r="7" spans="1:7" s="4" customFormat="1" ht="22.5" customHeight="1">
      <c r="A7" s="30">
        <v>2</v>
      </c>
      <c r="B7" s="32" t="s">
        <v>66</v>
      </c>
      <c r="C7" s="34">
        <v>1958</v>
      </c>
      <c r="D7" s="32" t="s">
        <v>71</v>
      </c>
      <c r="E7" s="29">
        <v>46</v>
      </c>
      <c r="F7" s="53">
        <v>46</v>
      </c>
      <c r="G7" s="30">
        <f t="shared" si="0"/>
        <v>92</v>
      </c>
    </row>
    <row r="8" spans="1:7" s="4" customFormat="1" ht="22.5" customHeight="1">
      <c r="A8" s="26">
        <v>3</v>
      </c>
      <c r="B8" s="32" t="s">
        <v>66</v>
      </c>
      <c r="C8" s="34">
        <v>1956</v>
      </c>
      <c r="D8" s="32" t="s">
        <v>69</v>
      </c>
      <c r="E8" s="29">
        <v>47</v>
      </c>
      <c r="F8" s="53">
        <v>44</v>
      </c>
      <c r="G8" s="30">
        <f t="shared" si="0"/>
        <v>91</v>
      </c>
    </row>
    <row r="9" spans="1:7" s="4" customFormat="1" ht="22.5" customHeight="1">
      <c r="A9" s="30">
        <v>4</v>
      </c>
      <c r="B9" s="32" t="s">
        <v>72</v>
      </c>
      <c r="C9" s="34">
        <v>1960</v>
      </c>
      <c r="D9" s="32" t="s">
        <v>78</v>
      </c>
      <c r="E9" s="29">
        <v>48</v>
      </c>
      <c r="F9" s="53">
        <v>43</v>
      </c>
      <c r="G9" s="30">
        <f t="shared" si="0"/>
        <v>91</v>
      </c>
    </row>
    <row r="10" spans="1:7" s="4" customFormat="1" ht="22.5" customHeight="1">
      <c r="A10" s="26">
        <v>5</v>
      </c>
      <c r="B10" s="36" t="s">
        <v>113</v>
      </c>
      <c r="C10" s="30">
        <v>1969</v>
      </c>
      <c r="D10" s="36" t="s">
        <v>91</v>
      </c>
      <c r="E10" s="29">
        <v>42</v>
      </c>
      <c r="F10" s="53">
        <v>46</v>
      </c>
      <c r="G10" s="30">
        <f t="shared" si="0"/>
        <v>88</v>
      </c>
    </row>
    <row r="11" spans="1:7" s="4" customFormat="1" ht="22.5" customHeight="1">
      <c r="A11" s="30">
        <v>6</v>
      </c>
      <c r="B11" s="32" t="s">
        <v>72</v>
      </c>
      <c r="C11" s="30">
        <v>1963</v>
      </c>
      <c r="D11" s="32" t="s">
        <v>76</v>
      </c>
      <c r="E11" s="33">
        <v>42</v>
      </c>
      <c r="F11" s="53">
        <v>46</v>
      </c>
      <c r="G11" s="30">
        <f t="shared" si="0"/>
        <v>88</v>
      </c>
    </row>
    <row r="12" spans="1:7" s="4" customFormat="1" ht="22.5" customHeight="1">
      <c r="A12" s="26">
        <v>7</v>
      </c>
      <c r="B12" s="36" t="s">
        <v>113</v>
      </c>
      <c r="C12" s="30">
        <v>1966</v>
      </c>
      <c r="D12" s="36" t="s">
        <v>87</v>
      </c>
      <c r="E12" s="29">
        <v>41</v>
      </c>
      <c r="F12" s="53">
        <v>45</v>
      </c>
      <c r="G12" s="30">
        <f t="shared" si="0"/>
        <v>86</v>
      </c>
    </row>
    <row r="13" spans="1:7" s="4" customFormat="1" ht="22.5" customHeight="1">
      <c r="A13" s="30">
        <v>8</v>
      </c>
      <c r="B13" s="36" t="s">
        <v>42</v>
      </c>
      <c r="C13" s="28">
        <v>1961</v>
      </c>
      <c r="D13" s="27" t="s">
        <v>46</v>
      </c>
      <c r="E13" s="33">
        <v>44</v>
      </c>
      <c r="F13" s="53">
        <v>41</v>
      </c>
      <c r="G13" s="30">
        <f t="shared" si="0"/>
        <v>85</v>
      </c>
    </row>
    <row r="14" spans="1:7" s="4" customFormat="1" ht="22.5" customHeight="1">
      <c r="A14" s="26">
        <v>9</v>
      </c>
      <c r="B14" s="35" t="s">
        <v>42</v>
      </c>
      <c r="C14" s="28">
        <v>1972</v>
      </c>
      <c r="D14" s="27" t="s">
        <v>45</v>
      </c>
      <c r="E14" s="33">
        <v>35</v>
      </c>
      <c r="F14" s="53">
        <v>47</v>
      </c>
      <c r="G14" s="30">
        <f t="shared" si="0"/>
        <v>82</v>
      </c>
    </row>
    <row r="15" spans="1:7" s="4" customFormat="1" ht="22.5" customHeight="1">
      <c r="A15" s="30">
        <v>10</v>
      </c>
      <c r="B15" s="36" t="s">
        <v>113</v>
      </c>
      <c r="C15" s="30">
        <v>1952</v>
      </c>
      <c r="D15" s="36" t="s">
        <v>88</v>
      </c>
      <c r="E15" s="29">
        <v>39</v>
      </c>
      <c r="F15" s="53">
        <v>40</v>
      </c>
      <c r="G15" s="30">
        <f t="shared" si="0"/>
        <v>79</v>
      </c>
    </row>
    <row r="16" spans="1:7" s="4" customFormat="1" ht="22.5" customHeight="1">
      <c r="A16" s="26">
        <v>11</v>
      </c>
      <c r="B16" s="27" t="s">
        <v>17</v>
      </c>
      <c r="C16" s="30">
        <v>1968</v>
      </c>
      <c r="D16" s="36" t="s">
        <v>21</v>
      </c>
      <c r="E16" s="33">
        <v>45</v>
      </c>
      <c r="F16" s="53">
        <v>33</v>
      </c>
      <c r="G16" s="30">
        <f t="shared" si="0"/>
        <v>78</v>
      </c>
    </row>
    <row r="17" spans="1:7" s="4" customFormat="1" ht="22.5" customHeight="1">
      <c r="A17" s="30">
        <v>12</v>
      </c>
      <c r="B17" s="27" t="s">
        <v>17</v>
      </c>
      <c r="C17" s="28">
        <v>1957</v>
      </c>
      <c r="D17" s="27" t="s">
        <v>18</v>
      </c>
      <c r="E17" s="33">
        <v>41</v>
      </c>
      <c r="F17" s="53">
        <v>35</v>
      </c>
      <c r="G17" s="30">
        <f t="shared" si="0"/>
        <v>76</v>
      </c>
    </row>
    <row r="18" spans="1:8" ht="22.5" customHeight="1">
      <c r="A18" s="26">
        <v>13</v>
      </c>
      <c r="B18" s="36" t="s">
        <v>42</v>
      </c>
      <c r="C18" s="30">
        <v>1951</v>
      </c>
      <c r="D18" s="36" t="s">
        <v>44</v>
      </c>
      <c r="E18" s="29">
        <v>35</v>
      </c>
      <c r="F18" s="53">
        <v>37</v>
      </c>
      <c r="G18" s="30">
        <f t="shared" si="0"/>
        <v>72</v>
      </c>
      <c r="H18" s="47"/>
    </row>
    <row r="19" spans="1:8" ht="22.5" customHeight="1">
      <c r="A19" s="30">
        <v>14</v>
      </c>
      <c r="B19" s="32" t="s">
        <v>17</v>
      </c>
      <c r="C19" s="34">
        <v>1983</v>
      </c>
      <c r="D19" s="32" t="s">
        <v>28</v>
      </c>
      <c r="E19" s="29">
        <v>41</v>
      </c>
      <c r="F19" s="53">
        <v>30</v>
      </c>
      <c r="G19" s="30">
        <f t="shared" si="0"/>
        <v>71</v>
      </c>
      <c r="H19" s="3"/>
    </row>
    <row r="20" spans="1:8" ht="22.5" customHeight="1">
      <c r="A20" s="26">
        <v>15</v>
      </c>
      <c r="B20" s="36" t="s">
        <v>42</v>
      </c>
      <c r="C20" s="34">
        <v>1983</v>
      </c>
      <c r="D20" s="32" t="s">
        <v>43</v>
      </c>
      <c r="E20" s="29">
        <v>40</v>
      </c>
      <c r="F20" s="53">
        <v>29</v>
      </c>
      <c r="G20" s="30">
        <f t="shared" si="0"/>
        <v>69</v>
      </c>
      <c r="H20" s="3"/>
    </row>
    <row r="21" spans="1:8" ht="22.5" customHeight="1">
      <c r="A21" s="30">
        <v>16</v>
      </c>
      <c r="B21" s="32" t="s">
        <v>72</v>
      </c>
      <c r="C21" s="34">
        <v>1967</v>
      </c>
      <c r="D21" s="32" t="s">
        <v>75</v>
      </c>
      <c r="E21" s="29">
        <v>36</v>
      </c>
      <c r="F21" s="53">
        <v>30</v>
      </c>
      <c r="G21" s="30">
        <f t="shared" si="0"/>
        <v>66</v>
      </c>
      <c r="H21" s="3"/>
    </row>
    <row r="22" spans="1:8" ht="22.5" customHeight="1">
      <c r="A22" s="26">
        <v>17</v>
      </c>
      <c r="B22" s="36" t="s">
        <v>17</v>
      </c>
      <c r="C22" s="30">
        <v>1942</v>
      </c>
      <c r="D22" s="36" t="s">
        <v>23</v>
      </c>
      <c r="E22" s="29">
        <v>40</v>
      </c>
      <c r="F22" s="53">
        <v>25</v>
      </c>
      <c r="G22" s="30">
        <f t="shared" si="0"/>
        <v>65</v>
      </c>
      <c r="H22" s="3"/>
    </row>
    <row r="23" spans="1:8" ht="22.5" customHeight="1">
      <c r="A23" s="30">
        <v>18</v>
      </c>
      <c r="B23" s="27" t="s">
        <v>3</v>
      </c>
      <c r="C23" s="28">
        <v>1977</v>
      </c>
      <c r="D23" s="27" t="s">
        <v>4</v>
      </c>
      <c r="E23" s="33">
        <v>27</v>
      </c>
      <c r="F23" s="53">
        <v>35</v>
      </c>
      <c r="G23" s="30">
        <f t="shared" si="0"/>
        <v>62</v>
      </c>
      <c r="H23" s="3"/>
    </row>
    <row r="24" spans="1:8" ht="22.5" customHeight="1">
      <c r="A24" s="26"/>
      <c r="B24" s="32" t="s">
        <v>17</v>
      </c>
      <c r="C24" s="34">
        <v>1954</v>
      </c>
      <c r="D24" s="32" t="s">
        <v>27</v>
      </c>
      <c r="E24" s="29">
        <v>28</v>
      </c>
      <c r="F24" s="53">
        <v>34</v>
      </c>
      <c r="G24" s="30">
        <f t="shared" si="0"/>
        <v>62</v>
      </c>
      <c r="H24" s="3"/>
    </row>
    <row r="25" spans="1:8" ht="22.5" customHeight="1">
      <c r="A25" s="30">
        <v>20</v>
      </c>
      <c r="B25" s="32" t="s">
        <v>66</v>
      </c>
      <c r="C25" s="34">
        <v>1976</v>
      </c>
      <c r="D25" s="32" t="s">
        <v>68</v>
      </c>
      <c r="E25" s="29">
        <v>28</v>
      </c>
      <c r="F25" s="53">
        <v>30</v>
      </c>
      <c r="G25" s="30">
        <f t="shared" si="0"/>
        <v>58</v>
      </c>
      <c r="H25" s="3"/>
    </row>
    <row r="26" spans="1:8" ht="22.5" customHeight="1">
      <c r="A26" s="26"/>
      <c r="B26" s="36" t="s">
        <v>17</v>
      </c>
      <c r="C26" s="30">
        <v>1983</v>
      </c>
      <c r="D26" s="36" t="s">
        <v>159</v>
      </c>
      <c r="E26" s="29">
        <v>37</v>
      </c>
      <c r="F26" s="53">
        <v>21</v>
      </c>
      <c r="G26" s="30">
        <f t="shared" si="0"/>
        <v>58</v>
      </c>
      <c r="H26" s="3"/>
    </row>
    <row r="28" ht="15.75">
      <c r="B28" s="41" t="s">
        <v>118</v>
      </c>
    </row>
    <row r="29" spans="1:7" ht="12.75">
      <c r="A29" s="43">
        <v>1</v>
      </c>
      <c r="B29" s="32" t="s">
        <v>160</v>
      </c>
      <c r="G29" s="19">
        <v>275</v>
      </c>
    </row>
    <row r="30" spans="1:7" ht="12.75">
      <c r="A30" s="43">
        <v>2</v>
      </c>
      <c r="B30" s="36" t="s">
        <v>142</v>
      </c>
      <c r="G30" s="19">
        <v>253</v>
      </c>
    </row>
    <row r="31" spans="1:7" ht="12.75">
      <c r="A31" s="43">
        <v>3</v>
      </c>
      <c r="B31" s="32" t="s">
        <v>161</v>
      </c>
      <c r="G31" s="19">
        <v>245</v>
      </c>
    </row>
    <row r="32" spans="1:7" ht="12.75">
      <c r="A32" s="43">
        <v>4</v>
      </c>
      <c r="B32" s="36" t="s">
        <v>162</v>
      </c>
      <c r="G32" s="19">
        <v>236</v>
      </c>
    </row>
    <row r="34" spans="1:5" ht="39.75" customHeight="1">
      <c r="A34" s="54" t="s">
        <v>163</v>
      </c>
      <c r="B34" s="42" t="s">
        <v>146</v>
      </c>
      <c r="D34" s="7" t="s">
        <v>129</v>
      </c>
      <c r="E34" s="54"/>
    </row>
    <row r="36" spans="2:5" ht="42" customHeight="1">
      <c r="B36" s="42" t="s">
        <v>130</v>
      </c>
      <c r="D36" s="7" t="s">
        <v>131</v>
      </c>
      <c r="E36" s="54"/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6.421875" style="6" customWidth="1"/>
    <col min="2" max="2" width="33.8515625" style="7" customWidth="1"/>
    <col min="3" max="3" width="7.140625" style="9" bestFit="1" customWidth="1"/>
    <col min="4" max="4" width="31.00390625" style="7" customWidth="1"/>
    <col min="5" max="6" width="4.57421875" style="6" customWidth="1"/>
    <col min="7" max="7" width="10.8515625" style="17" customWidth="1"/>
    <col min="8" max="16384" width="9.140625" style="5" customWidth="1"/>
  </cols>
  <sheetData>
    <row r="1" ht="20.25">
      <c r="B1" s="11" t="s">
        <v>244</v>
      </c>
    </row>
    <row r="2" ht="20.25">
      <c r="B2" s="10" t="s">
        <v>96</v>
      </c>
    </row>
    <row r="3" ht="21" thickBot="1">
      <c r="B3" s="10" t="s">
        <v>99</v>
      </c>
    </row>
    <row r="4" spans="1:7" s="2" customFormat="1" ht="46.5" customHeight="1" thickBot="1">
      <c r="A4" s="62" t="s">
        <v>106</v>
      </c>
      <c r="B4" s="63" t="s">
        <v>0</v>
      </c>
      <c r="C4" s="64" t="s">
        <v>1</v>
      </c>
      <c r="D4" s="63" t="s">
        <v>2</v>
      </c>
      <c r="E4" s="91">
        <v>1</v>
      </c>
      <c r="F4" s="91">
        <v>2</v>
      </c>
      <c r="G4" s="95" t="s">
        <v>101</v>
      </c>
    </row>
    <row r="5" spans="1:7" s="4" customFormat="1" ht="18.75" customHeight="1">
      <c r="A5" s="30">
        <v>1</v>
      </c>
      <c r="B5" s="36" t="s">
        <v>82</v>
      </c>
      <c r="C5" s="30">
        <v>1952</v>
      </c>
      <c r="D5" s="36" t="s">
        <v>88</v>
      </c>
      <c r="E5" s="59">
        <v>47</v>
      </c>
      <c r="F5" s="59">
        <v>49</v>
      </c>
      <c r="G5" s="82">
        <f aca="true" t="shared" si="0" ref="G5:G34">SUM(E5:F5)</f>
        <v>96</v>
      </c>
    </row>
    <row r="6" spans="1:7" s="4" customFormat="1" ht="18.75" customHeight="1">
      <c r="A6" s="30">
        <v>2</v>
      </c>
      <c r="B6" s="32" t="s">
        <v>66</v>
      </c>
      <c r="C6" s="34">
        <v>1968</v>
      </c>
      <c r="D6" s="32" t="s">
        <v>67</v>
      </c>
      <c r="E6" s="59">
        <v>47</v>
      </c>
      <c r="F6" s="59">
        <v>47</v>
      </c>
      <c r="G6" s="82">
        <f t="shared" si="0"/>
        <v>94</v>
      </c>
    </row>
    <row r="7" spans="1:7" s="4" customFormat="1" ht="18.75" customHeight="1">
      <c r="A7" s="30">
        <v>3</v>
      </c>
      <c r="B7" s="36" t="s">
        <v>42</v>
      </c>
      <c r="C7" s="28">
        <v>1972</v>
      </c>
      <c r="D7" s="27" t="s">
        <v>45</v>
      </c>
      <c r="E7" s="59">
        <v>46</v>
      </c>
      <c r="F7" s="59">
        <v>46</v>
      </c>
      <c r="G7" s="82">
        <f>SUM(E7:F7)</f>
        <v>92</v>
      </c>
    </row>
    <row r="8" spans="1:7" s="4" customFormat="1" ht="18.75" customHeight="1">
      <c r="A8" s="30">
        <v>4</v>
      </c>
      <c r="B8" s="36" t="s">
        <v>183</v>
      </c>
      <c r="C8" s="30">
        <v>1957</v>
      </c>
      <c r="D8" s="36" t="s">
        <v>18</v>
      </c>
      <c r="E8" s="59">
        <v>46</v>
      </c>
      <c r="F8" s="59">
        <v>46</v>
      </c>
      <c r="G8" s="82">
        <f t="shared" si="0"/>
        <v>92</v>
      </c>
    </row>
    <row r="9" spans="1:7" s="4" customFormat="1" ht="18.75" customHeight="1">
      <c r="A9" s="30">
        <v>5</v>
      </c>
      <c r="B9" s="36" t="s">
        <v>183</v>
      </c>
      <c r="C9" s="30">
        <v>1961</v>
      </c>
      <c r="D9" s="36" t="s">
        <v>25</v>
      </c>
      <c r="E9" s="59">
        <v>44</v>
      </c>
      <c r="F9" s="59">
        <v>47</v>
      </c>
      <c r="G9" s="82">
        <f t="shared" si="0"/>
        <v>91</v>
      </c>
    </row>
    <row r="10" spans="1:7" s="4" customFormat="1" ht="18.75" customHeight="1">
      <c r="A10" s="30">
        <v>6</v>
      </c>
      <c r="B10" s="32" t="s">
        <v>66</v>
      </c>
      <c r="C10" s="34">
        <v>1958</v>
      </c>
      <c r="D10" s="32" t="s">
        <v>71</v>
      </c>
      <c r="E10" s="59">
        <v>45</v>
      </c>
      <c r="F10" s="59">
        <v>46</v>
      </c>
      <c r="G10" s="82">
        <f t="shared" si="0"/>
        <v>91</v>
      </c>
    </row>
    <row r="11" spans="1:7" ht="18.75" customHeight="1">
      <c r="A11" s="30">
        <v>7</v>
      </c>
      <c r="B11" s="27" t="s">
        <v>59</v>
      </c>
      <c r="C11" s="34">
        <v>1967</v>
      </c>
      <c r="D11" s="32" t="s">
        <v>65</v>
      </c>
      <c r="E11" s="53">
        <v>49</v>
      </c>
      <c r="F11" s="53">
        <v>42</v>
      </c>
      <c r="G11" s="82">
        <f t="shared" si="0"/>
        <v>91</v>
      </c>
    </row>
    <row r="12" spans="1:7" ht="18.75" customHeight="1">
      <c r="A12" s="30">
        <v>8</v>
      </c>
      <c r="B12" s="32" t="s">
        <v>72</v>
      </c>
      <c r="C12" s="34">
        <v>1960</v>
      </c>
      <c r="D12" s="32" t="s">
        <v>78</v>
      </c>
      <c r="E12" s="59">
        <v>44</v>
      </c>
      <c r="F12" s="59">
        <v>45</v>
      </c>
      <c r="G12" s="82">
        <f t="shared" si="0"/>
        <v>89</v>
      </c>
    </row>
    <row r="13" spans="1:7" s="4" customFormat="1" ht="18.75" customHeight="1">
      <c r="A13" s="30">
        <v>9</v>
      </c>
      <c r="B13" s="32" t="s">
        <v>17</v>
      </c>
      <c r="C13" s="34">
        <v>1983</v>
      </c>
      <c r="D13" s="32" t="s">
        <v>28</v>
      </c>
      <c r="E13" s="53">
        <v>41</v>
      </c>
      <c r="F13" s="53">
        <v>47</v>
      </c>
      <c r="G13" s="82">
        <f t="shared" si="0"/>
        <v>88</v>
      </c>
    </row>
    <row r="14" spans="1:7" s="4" customFormat="1" ht="18.75" customHeight="1">
      <c r="A14" s="30">
        <v>10</v>
      </c>
      <c r="B14" s="36" t="s">
        <v>82</v>
      </c>
      <c r="C14" s="30">
        <v>1973</v>
      </c>
      <c r="D14" s="36" t="s">
        <v>90</v>
      </c>
      <c r="E14" s="59">
        <v>43</v>
      </c>
      <c r="F14" s="59">
        <v>45</v>
      </c>
      <c r="G14" s="82">
        <f t="shared" si="0"/>
        <v>88</v>
      </c>
    </row>
    <row r="15" spans="1:7" s="4" customFormat="1" ht="18.75" customHeight="1">
      <c r="A15" s="30">
        <v>11</v>
      </c>
      <c r="B15" s="36" t="s">
        <v>82</v>
      </c>
      <c r="C15" s="30">
        <v>1969</v>
      </c>
      <c r="D15" s="36" t="s">
        <v>91</v>
      </c>
      <c r="E15" s="59">
        <v>44</v>
      </c>
      <c r="F15" s="59">
        <v>44</v>
      </c>
      <c r="G15" s="82">
        <f t="shared" si="0"/>
        <v>88</v>
      </c>
    </row>
    <row r="16" spans="1:7" s="4" customFormat="1" ht="18.75" customHeight="1">
      <c r="A16" s="30">
        <v>12</v>
      </c>
      <c r="B16" s="36" t="s">
        <v>82</v>
      </c>
      <c r="C16" s="30">
        <v>1966</v>
      </c>
      <c r="D16" s="36" t="s">
        <v>87</v>
      </c>
      <c r="E16" s="59">
        <v>45</v>
      </c>
      <c r="F16" s="59">
        <v>43</v>
      </c>
      <c r="G16" s="82">
        <f t="shared" si="0"/>
        <v>88</v>
      </c>
    </row>
    <row r="17" spans="1:7" s="4" customFormat="1" ht="18.75" customHeight="1">
      <c r="A17" s="30">
        <v>13</v>
      </c>
      <c r="B17" s="32" t="s">
        <v>66</v>
      </c>
      <c r="C17" s="34">
        <v>1956</v>
      </c>
      <c r="D17" s="32" t="s">
        <v>69</v>
      </c>
      <c r="E17" s="59">
        <v>41</v>
      </c>
      <c r="F17" s="59">
        <v>45</v>
      </c>
      <c r="G17" s="82">
        <f t="shared" si="0"/>
        <v>86</v>
      </c>
    </row>
    <row r="18" spans="1:7" s="4" customFormat="1" ht="18.75" customHeight="1">
      <c r="A18" s="30">
        <v>14</v>
      </c>
      <c r="B18" s="36" t="s">
        <v>82</v>
      </c>
      <c r="C18" s="26">
        <v>1973</v>
      </c>
      <c r="D18" s="40" t="s">
        <v>86</v>
      </c>
      <c r="E18" s="59">
        <v>44</v>
      </c>
      <c r="F18" s="59">
        <v>41</v>
      </c>
      <c r="G18" s="82">
        <f t="shared" si="0"/>
        <v>85</v>
      </c>
    </row>
    <row r="19" spans="1:7" s="4" customFormat="1" ht="18.75" customHeight="1">
      <c r="A19" s="30">
        <v>15</v>
      </c>
      <c r="B19" s="32" t="s">
        <v>72</v>
      </c>
      <c r="C19" s="34">
        <v>1967</v>
      </c>
      <c r="D19" s="32" t="s">
        <v>75</v>
      </c>
      <c r="E19" s="59">
        <v>40</v>
      </c>
      <c r="F19" s="59">
        <v>44</v>
      </c>
      <c r="G19" s="82">
        <f t="shared" si="0"/>
        <v>84</v>
      </c>
    </row>
    <row r="20" spans="1:7" s="4" customFormat="1" ht="18.75" customHeight="1">
      <c r="A20" s="30"/>
      <c r="B20" s="32" t="s">
        <v>42</v>
      </c>
      <c r="C20" s="28">
        <v>1961</v>
      </c>
      <c r="D20" s="27" t="s">
        <v>46</v>
      </c>
      <c r="E20" s="59">
        <v>41</v>
      </c>
      <c r="F20" s="59">
        <v>43</v>
      </c>
      <c r="G20" s="82">
        <f t="shared" si="0"/>
        <v>84</v>
      </c>
    </row>
    <row r="21" spans="1:7" s="4" customFormat="1" ht="18.75" customHeight="1">
      <c r="A21" s="30"/>
      <c r="B21" s="32" t="s">
        <v>17</v>
      </c>
      <c r="C21" s="82">
        <v>1942</v>
      </c>
      <c r="D21" s="81" t="s">
        <v>23</v>
      </c>
      <c r="E21" s="59">
        <v>41</v>
      </c>
      <c r="F21" s="59">
        <v>43</v>
      </c>
      <c r="G21" s="82">
        <f t="shared" si="0"/>
        <v>84</v>
      </c>
    </row>
    <row r="22" spans="1:7" s="4" customFormat="1" ht="18.75" customHeight="1">
      <c r="A22" s="30">
        <v>18</v>
      </c>
      <c r="B22" s="32" t="s">
        <v>66</v>
      </c>
      <c r="C22" s="82">
        <v>1943</v>
      </c>
      <c r="D22" s="81" t="s">
        <v>180</v>
      </c>
      <c r="E22" s="59">
        <v>39</v>
      </c>
      <c r="F22" s="59">
        <v>44</v>
      </c>
      <c r="G22" s="82">
        <f t="shared" si="0"/>
        <v>83</v>
      </c>
    </row>
    <row r="23" spans="1:7" s="4" customFormat="1" ht="18.75" customHeight="1">
      <c r="A23" s="30"/>
      <c r="B23" s="36" t="s">
        <v>183</v>
      </c>
      <c r="C23" s="28">
        <v>1979</v>
      </c>
      <c r="D23" s="35" t="s">
        <v>105</v>
      </c>
      <c r="E23" s="53">
        <v>40</v>
      </c>
      <c r="F23" s="53">
        <v>43</v>
      </c>
      <c r="G23" s="82">
        <f t="shared" si="0"/>
        <v>83</v>
      </c>
    </row>
    <row r="24" spans="1:7" ht="18.75" customHeight="1">
      <c r="A24" s="30"/>
      <c r="B24" s="36" t="s">
        <v>82</v>
      </c>
      <c r="C24" s="30">
        <v>1964</v>
      </c>
      <c r="D24" s="36" t="s">
        <v>85</v>
      </c>
      <c r="E24" s="59">
        <v>44</v>
      </c>
      <c r="F24" s="59">
        <v>39</v>
      </c>
      <c r="G24" s="82">
        <f t="shared" si="0"/>
        <v>83</v>
      </c>
    </row>
    <row r="25" spans="1:7" s="4" customFormat="1" ht="18.75" customHeight="1">
      <c r="A25" s="30">
        <v>21</v>
      </c>
      <c r="B25" s="32" t="s">
        <v>17</v>
      </c>
      <c r="C25" s="34">
        <v>1951</v>
      </c>
      <c r="D25" s="32" t="s">
        <v>44</v>
      </c>
      <c r="E25" s="59">
        <v>42</v>
      </c>
      <c r="F25" s="59">
        <v>40</v>
      </c>
      <c r="G25" s="82">
        <f t="shared" si="0"/>
        <v>82</v>
      </c>
    </row>
    <row r="26" spans="1:7" s="4" customFormat="1" ht="18.75" customHeight="1">
      <c r="A26" s="30"/>
      <c r="B26" s="32" t="s">
        <v>17</v>
      </c>
      <c r="C26" s="30">
        <v>1965</v>
      </c>
      <c r="D26" s="32" t="s">
        <v>239</v>
      </c>
      <c r="E26" s="53">
        <v>44</v>
      </c>
      <c r="F26" s="53">
        <v>38</v>
      </c>
      <c r="G26" s="82">
        <f t="shared" si="0"/>
        <v>82</v>
      </c>
    </row>
    <row r="27" spans="1:7" s="4" customFormat="1" ht="18.75" customHeight="1">
      <c r="A27" s="30">
        <v>23</v>
      </c>
      <c r="B27" s="36" t="s">
        <v>17</v>
      </c>
      <c r="C27" s="30">
        <v>1945</v>
      </c>
      <c r="D27" s="36" t="s">
        <v>102</v>
      </c>
      <c r="E27" s="53">
        <v>43</v>
      </c>
      <c r="F27" s="53">
        <v>38</v>
      </c>
      <c r="G27" s="82">
        <f t="shared" si="0"/>
        <v>81</v>
      </c>
    </row>
    <row r="28" spans="1:7" s="4" customFormat="1" ht="14.25" customHeight="1">
      <c r="A28" s="30">
        <v>24</v>
      </c>
      <c r="B28" s="81" t="s">
        <v>17</v>
      </c>
      <c r="C28" s="82">
        <v>1973</v>
      </c>
      <c r="D28" s="81" t="s">
        <v>181</v>
      </c>
      <c r="E28" s="59">
        <v>32</v>
      </c>
      <c r="F28" s="59">
        <v>46</v>
      </c>
      <c r="G28" s="93">
        <f t="shared" si="0"/>
        <v>78</v>
      </c>
    </row>
    <row r="29" spans="1:7" s="4" customFormat="1" ht="18.75" customHeight="1">
      <c r="A29" s="30">
        <v>25</v>
      </c>
      <c r="B29" s="36" t="s">
        <v>17</v>
      </c>
      <c r="C29" s="28">
        <v>1965</v>
      </c>
      <c r="D29" s="35" t="s">
        <v>103</v>
      </c>
      <c r="E29" s="53">
        <v>37</v>
      </c>
      <c r="F29" s="53">
        <v>38</v>
      </c>
      <c r="G29" s="82">
        <f t="shared" si="0"/>
        <v>75</v>
      </c>
    </row>
    <row r="30" spans="1:7" s="4" customFormat="1" ht="18.75" customHeight="1">
      <c r="A30" s="30">
        <v>26</v>
      </c>
      <c r="B30" s="32" t="s">
        <v>17</v>
      </c>
      <c r="C30" s="34">
        <v>1954</v>
      </c>
      <c r="D30" s="32" t="s">
        <v>27</v>
      </c>
      <c r="E30" s="53">
        <v>34</v>
      </c>
      <c r="F30" s="53">
        <v>39</v>
      </c>
      <c r="G30" s="82">
        <f t="shared" si="0"/>
        <v>73</v>
      </c>
    </row>
    <row r="31" spans="1:7" ht="18.75" customHeight="1">
      <c r="A31" s="30"/>
      <c r="B31" s="32" t="s">
        <v>72</v>
      </c>
      <c r="C31" s="34">
        <v>1963</v>
      </c>
      <c r="D31" s="32" t="s">
        <v>76</v>
      </c>
      <c r="E31" s="59">
        <v>35</v>
      </c>
      <c r="F31" s="59">
        <v>38</v>
      </c>
      <c r="G31" s="82">
        <f t="shared" si="0"/>
        <v>73</v>
      </c>
    </row>
    <row r="32" spans="1:7" ht="18.75" customHeight="1">
      <c r="A32" s="30"/>
      <c r="B32" s="27" t="s">
        <v>3</v>
      </c>
      <c r="C32" s="28">
        <v>1977</v>
      </c>
      <c r="D32" s="27" t="s">
        <v>4</v>
      </c>
      <c r="E32" s="53">
        <v>37</v>
      </c>
      <c r="F32" s="53">
        <v>36</v>
      </c>
      <c r="G32" s="82">
        <f t="shared" si="0"/>
        <v>73</v>
      </c>
    </row>
    <row r="33" spans="1:7" ht="18.75" customHeight="1">
      <c r="A33" s="30">
        <v>29</v>
      </c>
      <c r="B33" s="32" t="s">
        <v>17</v>
      </c>
      <c r="C33" s="30">
        <v>1983</v>
      </c>
      <c r="D33" s="36" t="s">
        <v>104</v>
      </c>
      <c r="E33" s="53">
        <v>35</v>
      </c>
      <c r="F33" s="53">
        <v>37</v>
      </c>
      <c r="G33" s="82">
        <f t="shared" si="0"/>
        <v>72</v>
      </c>
    </row>
    <row r="34" spans="1:7" ht="12.75">
      <c r="A34" s="30">
        <v>30</v>
      </c>
      <c r="B34" s="36" t="s">
        <v>42</v>
      </c>
      <c r="C34" s="34">
        <v>1983</v>
      </c>
      <c r="D34" s="32" t="s">
        <v>43</v>
      </c>
      <c r="E34" s="59">
        <v>35</v>
      </c>
      <c r="F34" s="59">
        <v>19</v>
      </c>
      <c r="G34" s="82">
        <f t="shared" si="0"/>
        <v>54</v>
      </c>
    </row>
    <row r="35" spans="1:7" ht="12.75">
      <c r="A35" s="30"/>
      <c r="B35" s="36"/>
      <c r="C35" s="34"/>
      <c r="D35" s="32"/>
      <c r="E35" s="59"/>
      <c r="F35" s="59"/>
      <c r="G35" s="82"/>
    </row>
    <row r="36" spans="1:7" ht="15.75">
      <c r="A36" s="59"/>
      <c r="B36" s="89" t="s">
        <v>118</v>
      </c>
      <c r="C36" s="82"/>
      <c r="D36" s="81"/>
      <c r="E36" s="59"/>
      <c r="F36" s="59"/>
      <c r="G36" s="26"/>
    </row>
    <row r="37" spans="1:7" ht="12.75">
      <c r="A37" s="26">
        <v>1</v>
      </c>
      <c r="B37" s="32" t="s">
        <v>188</v>
      </c>
      <c r="C37" s="82"/>
      <c r="D37" s="81"/>
      <c r="E37" s="59"/>
      <c r="F37" s="59"/>
      <c r="G37" s="26">
        <v>272</v>
      </c>
    </row>
    <row r="38" spans="1:7" ht="12.75">
      <c r="A38" s="26">
        <v>2</v>
      </c>
      <c r="B38" s="32" t="s">
        <v>160</v>
      </c>
      <c r="C38" s="82"/>
      <c r="D38" s="81"/>
      <c r="E38" s="59"/>
      <c r="F38" s="59"/>
      <c r="G38" s="26">
        <v>271</v>
      </c>
    </row>
    <row r="39" spans="1:7" ht="12.75">
      <c r="A39" s="26">
        <v>3</v>
      </c>
      <c r="B39" s="36" t="s">
        <v>238</v>
      </c>
      <c r="C39" s="82"/>
      <c r="D39" s="81"/>
      <c r="E39" s="59"/>
      <c r="F39" s="59"/>
      <c r="G39" s="26">
        <v>266</v>
      </c>
    </row>
    <row r="40" spans="1:7" ht="12.75">
      <c r="A40" s="26">
        <v>4</v>
      </c>
      <c r="B40" s="32" t="s">
        <v>197</v>
      </c>
      <c r="C40" s="82"/>
      <c r="D40" s="81"/>
      <c r="E40" s="94"/>
      <c r="F40" s="59"/>
      <c r="G40" s="26">
        <v>256</v>
      </c>
    </row>
    <row r="41" spans="1:7" ht="12.75">
      <c r="A41" s="26">
        <v>5</v>
      </c>
      <c r="B41" s="32" t="s">
        <v>182</v>
      </c>
      <c r="C41" s="82"/>
      <c r="D41" s="81"/>
      <c r="E41" s="59"/>
      <c r="F41" s="59"/>
      <c r="G41" s="26">
        <v>246</v>
      </c>
    </row>
    <row r="42" spans="1:7" ht="12.75" customHeight="1">
      <c r="A42" s="26">
        <v>6</v>
      </c>
      <c r="B42" s="36" t="s">
        <v>162</v>
      </c>
      <c r="C42" s="82"/>
      <c r="D42" s="81"/>
      <c r="E42" s="59"/>
      <c r="F42" s="59"/>
      <c r="G42" s="26">
        <v>230</v>
      </c>
    </row>
    <row r="43" ht="19.5" customHeight="1">
      <c r="G43" s="19"/>
    </row>
    <row r="44" spans="2:4" ht="25.5">
      <c r="B44" s="42" t="s">
        <v>146</v>
      </c>
      <c r="D44" s="7" t="s">
        <v>129</v>
      </c>
    </row>
    <row r="46" spans="2:4" ht="25.5">
      <c r="B46" s="42" t="s">
        <v>130</v>
      </c>
      <c r="D46" s="7" t="s">
        <v>131</v>
      </c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140625" defaultRowHeight="12.75"/>
  <cols>
    <col min="1" max="1" width="6.421875" style="6" customWidth="1"/>
    <col min="2" max="2" width="33.8515625" style="7" customWidth="1"/>
    <col min="3" max="3" width="7.140625" style="9" bestFit="1" customWidth="1"/>
    <col min="4" max="4" width="31.00390625" style="7" customWidth="1"/>
    <col min="5" max="6" width="6.28125" style="6" customWidth="1"/>
    <col min="7" max="7" width="10.8515625" style="17" customWidth="1"/>
    <col min="8" max="16384" width="9.140625" style="5" customWidth="1"/>
  </cols>
  <sheetData>
    <row r="1" spans="2:8" ht="20.25">
      <c r="B1" s="11" t="s">
        <v>245</v>
      </c>
      <c r="G1" s="6"/>
      <c r="H1" s="6"/>
    </row>
    <row r="2" spans="2:8" ht="20.25">
      <c r="B2" s="10" t="s">
        <v>200</v>
      </c>
      <c r="G2" s="6"/>
      <c r="H2" s="6"/>
    </row>
    <row r="3" spans="2:8" ht="21" thickBot="1">
      <c r="B3" s="10" t="s">
        <v>99</v>
      </c>
      <c r="D3" s="90" t="s">
        <v>216</v>
      </c>
      <c r="E3" s="79"/>
      <c r="F3" s="61"/>
      <c r="G3" s="61"/>
      <c r="H3" s="61"/>
    </row>
    <row r="4" spans="1:8" s="2" customFormat="1" ht="32.25" customHeight="1" thickBot="1">
      <c r="A4" s="62" t="s">
        <v>106</v>
      </c>
      <c r="B4" s="14" t="s">
        <v>0</v>
      </c>
      <c r="C4" s="15" t="s">
        <v>1</v>
      </c>
      <c r="D4" s="14" t="s">
        <v>2</v>
      </c>
      <c r="E4" s="65" t="s">
        <v>198</v>
      </c>
      <c r="F4" s="65" t="s">
        <v>199</v>
      </c>
      <c r="G4" s="65"/>
      <c r="H4" s="66" t="s">
        <v>101</v>
      </c>
    </row>
    <row r="5" spans="1:8" s="4" customFormat="1" ht="18.75" customHeight="1">
      <c r="A5" s="30">
        <v>1</v>
      </c>
      <c r="B5" s="32" t="s">
        <v>66</v>
      </c>
      <c r="C5" s="34">
        <v>1968</v>
      </c>
      <c r="D5" s="32" t="s">
        <v>67</v>
      </c>
      <c r="E5" s="59">
        <v>92</v>
      </c>
      <c r="F5" s="59">
        <v>94</v>
      </c>
      <c r="G5" s="96">
        <v>0</v>
      </c>
      <c r="H5" s="56">
        <f aca="true" t="shared" si="0" ref="H5:H37">SUM(E5:G5)-MIN(E5:G5)</f>
        <v>186</v>
      </c>
    </row>
    <row r="6" spans="1:8" s="4" customFormat="1" ht="18.75" customHeight="1">
      <c r="A6" s="30">
        <v>2</v>
      </c>
      <c r="B6" s="32" t="s">
        <v>66</v>
      </c>
      <c r="C6" s="34">
        <v>1958</v>
      </c>
      <c r="D6" s="32" t="s">
        <v>71</v>
      </c>
      <c r="E6" s="59">
        <v>92</v>
      </c>
      <c r="F6" s="59">
        <v>91</v>
      </c>
      <c r="G6" s="96">
        <v>0</v>
      </c>
      <c r="H6" s="56">
        <f t="shared" si="0"/>
        <v>183</v>
      </c>
    </row>
    <row r="7" spans="1:8" s="4" customFormat="1" ht="18.75" customHeight="1">
      <c r="A7" s="30">
        <v>3</v>
      </c>
      <c r="B7" s="32" t="s">
        <v>72</v>
      </c>
      <c r="C7" s="34">
        <v>1960</v>
      </c>
      <c r="D7" s="32" t="s">
        <v>78</v>
      </c>
      <c r="E7" s="59">
        <v>91</v>
      </c>
      <c r="F7" s="59">
        <v>89</v>
      </c>
      <c r="G7" s="96">
        <v>0</v>
      </c>
      <c r="H7" s="56">
        <f t="shared" si="0"/>
        <v>180</v>
      </c>
    </row>
    <row r="8" spans="1:8" s="4" customFormat="1" ht="18.75" customHeight="1">
      <c r="A8" s="30">
        <v>4</v>
      </c>
      <c r="B8" s="32" t="s">
        <v>66</v>
      </c>
      <c r="C8" s="34">
        <v>1956</v>
      </c>
      <c r="D8" s="32" t="s">
        <v>69</v>
      </c>
      <c r="E8" s="59">
        <v>91</v>
      </c>
      <c r="F8" s="59">
        <v>86</v>
      </c>
      <c r="G8" s="96">
        <v>0</v>
      </c>
      <c r="H8" s="56">
        <f t="shared" si="0"/>
        <v>177</v>
      </c>
    </row>
    <row r="9" spans="1:8" s="4" customFormat="1" ht="18.75" customHeight="1">
      <c r="A9" s="30">
        <v>5</v>
      </c>
      <c r="B9" s="36" t="s">
        <v>82</v>
      </c>
      <c r="C9" s="30">
        <v>1969</v>
      </c>
      <c r="D9" s="36" t="s">
        <v>91</v>
      </c>
      <c r="E9" s="59">
        <v>88</v>
      </c>
      <c r="F9" s="59">
        <v>88</v>
      </c>
      <c r="G9" s="96">
        <v>0</v>
      </c>
      <c r="H9" s="56">
        <f t="shared" si="0"/>
        <v>176</v>
      </c>
    </row>
    <row r="10" spans="1:8" s="4" customFormat="1" ht="18.75" customHeight="1">
      <c r="A10" s="30">
        <v>6</v>
      </c>
      <c r="B10" s="36" t="s">
        <v>82</v>
      </c>
      <c r="C10" s="30">
        <v>1952</v>
      </c>
      <c r="D10" s="36" t="s">
        <v>88</v>
      </c>
      <c r="E10" s="59">
        <v>79</v>
      </c>
      <c r="F10" s="59">
        <v>96</v>
      </c>
      <c r="G10" s="96">
        <v>0</v>
      </c>
      <c r="H10" s="56">
        <f t="shared" si="0"/>
        <v>175</v>
      </c>
    </row>
    <row r="11" spans="1:8" ht="18.75" customHeight="1">
      <c r="A11" s="30">
        <v>7</v>
      </c>
      <c r="B11" s="36" t="s">
        <v>42</v>
      </c>
      <c r="C11" s="28">
        <v>1972</v>
      </c>
      <c r="D11" s="27" t="s">
        <v>45</v>
      </c>
      <c r="E11" s="59">
        <v>82</v>
      </c>
      <c r="F11" s="59">
        <v>92</v>
      </c>
      <c r="G11" s="96">
        <v>0</v>
      </c>
      <c r="H11" s="56">
        <f t="shared" si="0"/>
        <v>174</v>
      </c>
    </row>
    <row r="12" spans="1:8" ht="18.75" customHeight="1">
      <c r="A12" s="30">
        <v>8</v>
      </c>
      <c r="B12" s="36" t="s">
        <v>82</v>
      </c>
      <c r="C12" s="30">
        <v>1966</v>
      </c>
      <c r="D12" s="36" t="s">
        <v>87</v>
      </c>
      <c r="E12" s="59">
        <v>86</v>
      </c>
      <c r="F12" s="59">
        <v>88</v>
      </c>
      <c r="G12" s="96">
        <v>0</v>
      </c>
      <c r="H12" s="56">
        <f t="shared" si="0"/>
        <v>174</v>
      </c>
    </row>
    <row r="13" spans="1:8" s="4" customFormat="1" ht="18.75" customHeight="1">
      <c r="A13" s="30">
        <v>9</v>
      </c>
      <c r="B13" s="32" t="s">
        <v>42</v>
      </c>
      <c r="C13" s="28">
        <v>1961</v>
      </c>
      <c r="D13" s="27" t="s">
        <v>46</v>
      </c>
      <c r="E13" s="59">
        <v>85</v>
      </c>
      <c r="F13" s="59">
        <v>84</v>
      </c>
      <c r="G13" s="96">
        <v>0</v>
      </c>
      <c r="H13" s="56">
        <f t="shared" si="0"/>
        <v>169</v>
      </c>
    </row>
    <row r="14" spans="1:8" s="4" customFormat="1" ht="18.75" customHeight="1">
      <c r="A14" s="30">
        <v>10</v>
      </c>
      <c r="B14" s="36" t="s">
        <v>183</v>
      </c>
      <c r="C14" s="30">
        <v>1957</v>
      </c>
      <c r="D14" s="36" t="s">
        <v>18</v>
      </c>
      <c r="E14" s="59">
        <v>76</v>
      </c>
      <c r="F14" s="59">
        <v>92</v>
      </c>
      <c r="G14" s="96">
        <v>0</v>
      </c>
      <c r="H14" s="56">
        <f t="shared" si="0"/>
        <v>168</v>
      </c>
    </row>
    <row r="15" spans="1:8" s="4" customFormat="1" ht="18.75" customHeight="1">
      <c r="A15" s="30">
        <v>11</v>
      </c>
      <c r="B15" s="32" t="s">
        <v>72</v>
      </c>
      <c r="C15" s="34">
        <v>1963</v>
      </c>
      <c r="D15" s="32" t="s">
        <v>76</v>
      </c>
      <c r="E15" s="59">
        <v>88</v>
      </c>
      <c r="F15" s="59">
        <v>73</v>
      </c>
      <c r="G15" s="96">
        <v>0</v>
      </c>
      <c r="H15" s="56">
        <f t="shared" si="0"/>
        <v>161</v>
      </c>
    </row>
    <row r="16" spans="1:8" s="4" customFormat="1" ht="18.75" customHeight="1">
      <c r="A16" s="30">
        <v>12</v>
      </c>
      <c r="B16" s="32" t="s">
        <v>17</v>
      </c>
      <c r="C16" s="34">
        <v>1983</v>
      </c>
      <c r="D16" s="32" t="s">
        <v>28</v>
      </c>
      <c r="E16" s="53">
        <v>71</v>
      </c>
      <c r="F16" s="53">
        <v>88</v>
      </c>
      <c r="G16" s="96">
        <v>0</v>
      </c>
      <c r="H16" s="56">
        <f t="shared" si="0"/>
        <v>159</v>
      </c>
    </row>
    <row r="17" spans="1:8" s="4" customFormat="1" ht="18.75" customHeight="1">
      <c r="A17" s="30">
        <v>13</v>
      </c>
      <c r="B17" s="32" t="s">
        <v>17</v>
      </c>
      <c r="C17" s="34">
        <v>1951</v>
      </c>
      <c r="D17" s="32" t="s">
        <v>44</v>
      </c>
      <c r="E17" s="59">
        <v>72</v>
      </c>
      <c r="F17" s="59">
        <v>82</v>
      </c>
      <c r="G17" s="96">
        <v>0</v>
      </c>
      <c r="H17" s="56">
        <f t="shared" si="0"/>
        <v>154</v>
      </c>
    </row>
    <row r="18" spans="1:8" s="4" customFormat="1" ht="18.75" customHeight="1">
      <c r="A18" s="30">
        <v>14</v>
      </c>
      <c r="B18" s="32" t="s">
        <v>72</v>
      </c>
      <c r="C18" s="34">
        <v>1967</v>
      </c>
      <c r="D18" s="32" t="s">
        <v>75</v>
      </c>
      <c r="E18" s="59">
        <v>66</v>
      </c>
      <c r="F18" s="59">
        <v>84</v>
      </c>
      <c r="G18" s="96">
        <v>0</v>
      </c>
      <c r="H18" s="56">
        <f t="shared" si="0"/>
        <v>150</v>
      </c>
    </row>
    <row r="19" spans="1:8" s="4" customFormat="1" ht="18.75" customHeight="1">
      <c r="A19" s="30">
        <v>15</v>
      </c>
      <c r="B19" s="32" t="s">
        <v>17</v>
      </c>
      <c r="C19" s="82">
        <v>1942</v>
      </c>
      <c r="D19" s="81" t="s">
        <v>23</v>
      </c>
      <c r="E19" s="59">
        <v>65</v>
      </c>
      <c r="F19" s="59">
        <v>84</v>
      </c>
      <c r="G19" s="96">
        <v>0</v>
      </c>
      <c r="H19" s="56">
        <f t="shared" si="0"/>
        <v>149</v>
      </c>
    </row>
    <row r="20" spans="1:8" s="4" customFormat="1" ht="18.75" customHeight="1">
      <c r="A20" s="30">
        <v>16</v>
      </c>
      <c r="B20" s="32" t="s">
        <v>17</v>
      </c>
      <c r="C20" s="34">
        <v>1954</v>
      </c>
      <c r="D20" s="32" t="s">
        <v>27</v>
      </c>
      <c r="E20" s="53">
        <v>62</v>
      </c>
      <c r="F20" s="53">
        <v>73</v>
      </c>
      <c r="G20" s="96">
        <v>0</v>
      </c>
      <c r="H20" s="56">
        <f t="shared" si="0"/>
        <v>135</v>
      </c>
    </row>
    <row r="21" spans="1:8" s="4" customFormat="1" ht="18.75" customHeight="1">
      <c r="A21" s="30">
        <v>17</v>
      </c>
      <c r="B21" s="27" t="s">
        <v>3</v>
      </c>
      <c r="C21" s="28">
        <v>1977</v>
      </c>
      <c r="D21" s="27" t="s">
        <v>4</v>
      </c>
      <c r="E21" s="53">
        <v>62</v>
      </c>
      <c r="F21" s="53">
        <v>73</v>
      </c>
      <c r="G21" s="96">
        <v>0</v>
      </c>
      <c r="H21" s="56">
        <f t="shared" si="0"/>
        <v>135</v>
      </c>
    </row>
    <row r="22" spans="1:8" s="4" customFormat="1" ht="18.75" customHeight="1">
      <c r="A22" s="30">
        <v>18</v>
      </c>
      <c r="B22" s="36" t="s">
        <v>42</v>
      </c>
      <c r="C22" s="34">
        <v>1983</v>
      </c>
      <c r="D22" s="32" t="s">
        <v>43</v>
      </c>
      <c r="E22" s="59">
        <v>69</v>
      </c>
      <c r="F22" s="59">
        <v>54</v>
      </c>
      <c r="G22" s="96">
        <v>0</v>
      </c>
      <c r="H22" s="56">
        <f t="shared" si="0"/>
        <v>123</v>
      </c>
    </row>
    <row r="23" spans="1:8" s="4" customFormat="1" ht="18.75" customHeight="1">
      <c r="A23" s="30">
        <v>19</v>
      </c>
      <c r="B23" s="36" t="s">
        <v>183</v>
      </c>
      <c r="C23" s="30">
        <v>1961</v>
      </c>
      <c r="D23" s="36" t="s">
        <v>25</v>
      </c>
      <c r="E23" s="59">
        <v>0</v>
      </c>
      <c r="F23" s="59">
        <v>91</v>
      </c>
      <c r="G23" s="96">
        <v>0</v>
      </c>
      <c r="H23" s="56">
        <f t="shared" si="0"/>
        <v>91</v>
      </c>
    </row>
    <row r="24" spans="1:8" ht="18.75" customHeight="1">
      <c r="A24" s="30">
        <v>20</v>
      </c>
      <c r="B24" s="27" t="s">
        <v>59</v>
      </c>
      <c r="C24" s="34">
        <v>1967</v>
      </c>
      <c r="D24" s="32" t="s">
        <v>65</v>
      </c>
      <c r="E24" s="53">
        <v>0</v>
      </c>
      <c r="F24" s="53">
        <v>91</v>
      </c>
      <c r="G24" s="96">
        <v>0</v>
      </c>
      <c r="H24" s="56">
        <f t="shared" si="0"/>
        <v>91</v>
      </c>
    </row>
    <row r="25" spans="1:8" s="4" customFormat="1" ht="18.75" customHeight="1">
      <c r="A25" s="30">
        <v>21</v>
      </c>
      <c r="B25" s="36" t="s">
        <v>82</v>
      </c>
      <c r="C25" s="30">
        <v>1973</v>
      </c>
      <c r="D25" s="36" t="s">
        <v>90</v>
      </c>
      <c r="E25" s="59">
        <v>0</v>
      </c>
      <c r="F25" s="59">
        <v>88</v>
      </c>
      <c r="G25" s="96">
        <v>0</v>
      </c>
      <c r="H25" s="56">
        <f t="shared" si="0"/>
        <v>88</v>
      </c>
    </row>
    <row r="26" spans="1:8" s="4" customFormat="1" ht="18.75" customHeight="1">
      <c r="A26" s="30">
        <v>22</v>
      </c>
      <c r="B26" s="36" t="s">
        <v>82</v>
      </c>
      <c r="C26" s="26">
        <v>1973</v>
      </c>
      <c r="D26" s="40" t="s">
        <v>86</v>
      </c>
      <c r="E26" s="59">
        <v>0</v>
      </c>
      <c r="F26" s="59">
        <v>85</v>
      </c>
      <c r="G26" s="96">
        <v>0</v>
      </c>
      <c r="H26" s="56">
        <f t="shared" si="0"/>
        <v>85</v>
      </c>
    </row>
    <row r="27" spans="1:8" s="4" customFormat="1" ht="18.75" customHeight="1">
      <c r="A27" s="30">
        <v>23</v>
      </c>
      <c r="B27" s="81"/>
      <c r="C27" s="82">
        <v>1943</v>
      </c>
      <c r="D27" s="81" t="s">
        <v>180</v>
      </c>
      <c r="E27" s="59">
        <v>0</v>
      </c>
      <c r="F27" s="59">
        <v>83</v>
      </c>
      <c r="G27" s="96">
        <v>0</v>
      </c>
      <c r="H27" s="56">
        <f t="shared" si="0"/>
        <v>83</v>
      </c>
    </row>
    <row r="28" spans="1:8" s="4" customFormat="1" ht="14.25" customHeight="1">
      <c r="A28" s="30">
        <v>24</v>
      </c>
      <c r="B28" s="36" t="s">
        <v>183</v>
      </c>
      <c r="C28" s="28">
        <v>1979</v>
      </c>
      <c r="D28" s="35" t="s">
        <v>105</v>
      </c>
      <c r="E28" s="53">
        <v>0</v>
      </c>
      <c r="F28" s="53">
        <v>83</v>
      </c>
      <c r="G28" s="96">
        <v>0</v>
      </c>
      <c r="H28" s="56">
        <f t="shared" si="0"/>
        <v>83</v>
      </c>
    </row>
    <row r="29" spans="1:8" s="4" customFormat="1" ht="18.75" customHeight="1">
      <c r="A29" s="30">
        <v>25</v>
      </c>
      <c r="B29" s="36" t="s">
        <v>82</v>
      </c>
      <c r="C29" s="30">
        <v>1964</v>
      </c>
      <c r="D29" s="36" t="s">
        <v>85</v>
      </c>
      <c r="E29" s="59">
        <v>0</v>
      </c>
      <c r="F29" s="59">
        <v>83</v>
      </c>
      <c r="G29" s="96">
        <v>0</v>
      </c>
      <c r="H29" s="56">
        <f t="shared" si="0"/>
        <v>83</v>
      </c>
    </row>
    <row r="30" spans="1:8" s="4" customFormat="1" ht="18.75" customHeight="1">
      <c r="A30" s="30">
        <v>26</v>
      </c>
      <c r="B30" s="32" t="s">
        <v>17</v>
      </c>
      <c r="C30" s="30">
        <v>1965</v>
      </c>
      <c r="D30" s="32" t="s">
        <v>239</v>
      </c>
      <c r="E30" s="53">
        <v>0</v>
      </c>
      <c r="F30" s="53">
        <v>82</v>
      </c>
      <c r="G30" s="96">
        <v>0</v>
      </c>
      <c r="H30" s="56">
        <f t="shared" si="0"/>
        <v>82</v>
      </c>
    </row>
    <row r="31" spans="1:8" ht="18.75" customHeight="1">
      <c r="A31" s="30">
        <v>27</v>
      </c>
      <c r="B31" s="36" t="s">
        <v>17</v>
      </c>
      <c r="C31" s="30">
        <v>1945</v>
      </c>
      <c r="D31" s="36" t="s">
        <v>102</v>
      </c>
      <c r="E31" s="53">
        <v>0</v>
      </c>
      <c r="F31" s="53">
        <v>81</v>
      </c>
      <c r="G31" s="96">
        <v>0</v>
      </c>
      <c r="H31" s="56">
        <f t="shared" si="0"/>
        <v>81</v>
      </c>
    </row>
    <row r="32" spans="1:8" ht="18.75" customHeight="1">
      <c r="A32" s="30">
        <v>28</v>
      </c>
      <c r="B32" s="81" t="s">
        <v>17</v>
      </c>
      <c r="C32" s="82">
        <v>1973</v>
      </c>
      <c r="D32" s="81" t="s">
        <v>181</v>
      </c>
      <c r="E32" s="59">
        <v>0</v>
      </c>
      <c r="F32" s="59">
        <v>78</v>
      </c>
      <c r="G32" s="85">
        <v>0</v>
      </c>
      <c r="H32" s="56">
        <f t="shared" si="0"/>
        <v>78</v>
      </c>
    </row>
    <row r="33" spans="1:8" ht="18.75" customHeight="1">
      <c r="A33" s="30">
        <v>29</v>
      </c>
      <c r="B33" s="27" t="s">
        <v>17</v>
      </c>
      <c r="C33" s="30">
        <v>1968</v>
      </c>
      <c r="D33" s="36" t="s">
        <v>21</v>
      </c>
      <c r="E33" s="59">
        <v>78</v>
      </c>
      <c r="F33" s="59">
        <v>0</v>
      </c>
      <c r="G33" s="93">
        <v>0</v>
      </c>
      <c r="H33" s="56">
        <f t="shared" si="0"/>
        <v>78</v>
      </c>
    </row>
    <row r="34" spans="1:8" ht="12.75">
      <c r="A34" s="30">
        <v>30</v>
      </c>
      <c r="B34" s="36" t="s">
        <v>17</v>
      </c>
      <c r="C34" s="28">
        <v>1965</v>
      </c>
      <c r="D34" s="35" t="s">
        <v>103</v>
      </c>
      <c r="E34" s="53">
        <v>0</v>
      </c>
      <c r="F34" s="53">
        <v>75</v>
      </c>
      <c r="G34" s="96">
        <v>0</v>
      </c>
      <c r="H34" s="56">
        <f t="shared" si="0"/>
        <v>75</v>
      </c>
    </row>
    <row r="35" spans="1:8" ht="13.5" customHeight="1">
      <c r="A35" s="30">
        <v>31</v>
      </c>
      <c r="B35" s="32" t="s">
        <v>17</v>
      </c>
      <c r="C35" s="30">
        <v>1983</v>
      </c>
      <c r="D35" s="36" t="s">
        <v>104</v>
      </c>
      <c r="E35" s="53">
        <v>0</v>
      </c>
      <c r="F35" s="53">
        <v>72</v>
      </c>
      <c r="G35" s="96">
        <v>0</v>
      </c>
      <c r="H35" s="56">
        <f t="shared" si="0"/>
        <v>72</v>
      </c>
    </row>
    <row r="36" spans="1:8" ht="13.5" customHeight="1">
      <c r="A36" s="30">
        <v>32</v>
      </c>
      <c r="B36" s="32" t="s">
        <v>66</v>
      </c>
      <c r="C36" s="34">
        <v>1976</v>
      </c>
      <c r="D36" s="32" t="s">
        <v>68</v>
      </c>
      <c r="E36" s="53">
        <v>58</v>
      </c>
      <c r="F36" s="53">
        <v>0</v>
      </c>
      <c r="G36" s="96">
        <v>0</v>
      </c>
      <c r="H36" s="56">
        <f t="shared" si="0"/>
        <v>58</v>
      </c>
    </row>
    <row r="37" spans="1:8" ht="13.5" customHeight="1">
      <c r="A37" s="30">
        <v>33</v>
      </c>
      <c r="B37" s="36" t="s">
        <v>17</v>
      </c>
      <c r="C37" s="30">
        <v>1983</v>
      </c>
      <c r="D37" s="36" t="s">
        <v>159</v>
      </c>
      <c r="E37" s="53">
        <v>58</v>
      </c>
      <c r="F37" s="53">
        <v>0</v>
      </c>
      <c r="G37" s="96">
        <v>0</v>
      </c>
      <c r="H37" s="56">
        <f t="shared" si="0"/>
        <v>58</v>
      </c>
    </row>
    <row r="38" spans="1:7" ht="12.75">
      <c r="A38" s="59"/>
      <c r="B38" s="81"/>
      <c r="C38" s="82"/>
      <c r="D38" s="81"/>
      <c r="E38" s="59"/>
      <c r="F38" s="59"/>
      <c r="G38" s="93"/>
    </row>
    <row r="39" spans="1:7" ht="15.75">
      <c r="A39" s="59"/>
      <c r="B39" s="52" t="s">
        <v>201</v>
      </c>
      <c r="C39" s="82"/>
      <c r="D39" s="81"/>
      <c r="E39" s="59"/>
      <c r="F39" s="59"/>
      <c r="G39" s="26"/>
    </row>
    <row r="40" spans="1:8" ht="12.75">
      <c r="A40" s="26">
        <v>1</v>
      </c>
      <c r="B40" s="32" t="s">
        <v>160</v>
      </c>
      <c r="C40" s="82"/>
      <c r="D40" s="81"/>
      <c r="E40" s="59">
        <v>275</v>
      </c>
      <c r="F40" s="85">
        <v>271</v>
      </c>
      <c r="G40" s="26"/>
      <c r="H40" s="55">
        <f aca="true" t="shared" si="1" ref="H40:H45">MAX(E40:G40)</f>
        <v>275</v>
      </c>
    </row>
    <row r="41" spans="1:8" ht="12.75">
      <c r="A41" s="26">
        <v>2</v>
      </c>
      <c r="B41" s="32" t="s">
        <v>188</v>
      </c>
      <c r="C41" s="82"/>
      <c r="D41" s="81"/>
      <c r="E41" s="59"/>
      <c r="F41" s="85">
        <v>272</v>
      </c>
      <c r="G41" s="26"/>
      <c r="H41" s="55">
        <f t="shared" si="1"/>
        <v>272</v>
      </c>
    </row>
    <row r="42" spans="1:8" ht="12.75">
      <c r="A42" s="26">
        <v>3</v>
      </c>
      <c r="B42" s="36" t="s">
        <v>238</v>
      </c>
      <c r="C42" s="82"/>
      <c r="D42" s="81"/>
      <c r="E42" s="59"/>
      <c r="F42" s="85">
        <v>266</v>
      </c>
      <c r="G42" s="26"/>
      <c r="H42" s="55">
        <f t="shared" si="1"/>
        <v>266</v>
      </c>
    </row>
    <row r="43" spans="1:8" ht="12.75">
      <c r="A43" s="26">
        <v>4</v>
      </c>
      <c r="B43" s="32" t="s">
        <v>197</v>
      </c>
      <c r="C43" s="82"/>
      <c r="D43" s="81"/>
      <c r="E43" s="94">
        <v>253</v>
      </c>
      <c r="F43" s="85">
        <v>256</v>
      </c>
      <c r="G43" s="26"/>
      <c r="H43" s="55">
        <f t="shared" si="1"/>
        <v>256</v>
      </c>
    </row>
    <row r="44" spans="1:8" ht="12.75">
      <c r="A44" s="26">
        <v>5</v>
      </c>
      <c r="B44" s="32" t="s">
        <v>182</v>
      </c>
      <c r="C44" s="82"/>
      <c r="D44" s="81"/>
      <c r="E44" s="59">
        <v>245</v>
      </c>
      <c r="F44" s="85">
        <v>246</v>
      </c>
      <c r="G44" s="26"/>
      <c r="H44" s="55">
        <f t="shared" si="1"/>
        <v>246</v>
      </c>
    </row>
    <row r="45" spans="1:8" ht="12.75" customHeight="1">
      <c r="A45" s="26">
        <v>6</v>
      </c>
      <c r="B45" s="36" t="s">
        <v>162</v>
      </c>
      <c r="C45" s="82"/>
      <c r="D45" s="81"/>
      <c r="E45" s="59">
        <v>236</v>
      </c>
      <c r="F45" s="85">
        <v>230</v>
      </c>
      <c r="G45" s="26"/>
      <c r="H45" s="55">
        <f t="shared" si="1"/>
        <v>236</v>
      </c>
    </row>
    <row r="46" ht="19.5" customHeight="1">
      <c r="G46" s="19"/>
    </row>
    <row r="47" spans="2:4" ht="25.5">
      <c r="B47" s="42" t="s">
        <v>146</v>
      </c>
      <c r="D47" s="7" t="s">
        <v>129</v>
      </c>
    </row>
    <row r="49" spans="2:4" ht="25.5">
      <c r="B49" s="42" t="s">
        <v>130</v>
      </c>
      <c r="D49" s="7" t="s">
        <v>131</v>
      </c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6" customWidth="1"/>
    <col min="2" max="2" width="33.8515625" style="7" customWidth="1"/>
    <col min="3" max="3" width="7.140625" style="9" bestFit="1" customWidth="1"/>
    <col min="4" max="4" width="26.57421875" style="7" customWidth="1"/>
    <col min="5" max="5" width="7.7109375" style="6" customWidth="1"/>
    <col min="6" max="6" width="7.421875" style="6" customWidth="1"/>
    <col min="7" max="7" width="8.421875" style="6" customWidth="1"/>
    <col min="8" max="8" width="9.140625" style="55" customWidth="1"/>
    <col min="9" max="16384" width="9.140625" style="5" customWidth="1"/>
  </cols>
  <sheetData>
    <row r="1" ht="20.25">
      <c r="B1" s="11" t="s">
        <v>244</v>
      </c>
    </row>
    <row r="2" ht="20.25">
      <c r="B2" s="10" t="s">
        <v>96</v>
      </c>
    </row>
    <row r="3" spans="2:5" ht="21" thickBot="1">
      <c r="B3" s="10" t="s">
        <v>97</v>
      </c>
      <c r="E3" s="18"/>
    </row>
    <row r="4" spans="1:8" s="2" customFormat="1" ht="33" customHeight="1" thickBot="1">
      <c r="A4" s="70" t="s">
        <v>106</v>
      </c>
      <c r="B4" s="14" t="s">
        <v>0</v>
      </c>
      <c r="C4" s="15" t="s">
        <v>1</v>
      </c>
      <c r="D4" s="14" t="s">
        <v>2</v>
      </c>
      <c r="E4" s="57" t="s">
        <v>164</v>
      </c>
      <c r="F4" s="57" t="s">
        <v>165</v>
      </c>
      <c r="G4" s="71" t="s">
        <v>166</v>
      </c>
      <c r="H4" s="72" t="s">
        <v>101</v>
      </c>
    </row>
    <row r="5" spans="1:8" s="4" customFormat="1" ht="12.75">
      <c r="A5" s="30">
        <v>1</v>
      </c>
      <c r="B5" s="36" t="s">
        <v>3</v>
      </c>
      <c r="C5" s="30">
        <v>1947</v>
      </c>
      <c r="D5" s="36" t="s">
        <v>5</v>
      </c>
      <c r="E5" s="53">
        <v>96</v>
      </c>
      <c r="F5" s="53">
        <v>96</v>
      </c>
      <c r="G5" s="53">
        <v>100</v>
      </c>
      <c r="H5" s="60">
        <f aca="true" t="shared" si="0" ref="H5:H27">SUM(E5:G5)</f>
        <v>292</v>
      </c>
    </row>
    <row r="6" spans="1:8" s="4" customFormat="1" ht="12.75">
      <c r="A6" s="30">
        <v>2</v>
      </c>
      <c r="B6" s="27" t="s">
        <v>59</v>
      </c>
      <c r="C6" s="34">
        <v>1967</v>
      </c>
      <c r="D6" s="32" t="s">
        <v>65</v>
      </c>
      <c r="E6" s="59">
        <v>96</v>
      </c>
      <c r="F6" s="59">
        <v>99</v>
      </c>
      <c r="G6" s="53">
        <v>94</v>
      </c>
      <c r="H6" s="60">
        <f t="shared" si="0"/>
        <v>289</v>
      </c>
    </row>
    <row r="7" spans="1:8" s="4" customFormat="1" ht="12.75">
      <c r="A7" s="30">
        <v>3</v>
      </c>
      <c r="B7" s="35" t="s">
        <v>79</v>
      </c>
      <c r="C7" s="77">
        <v>1949</v>
      </c>
      <c r="D7" s="78" t="s">
        <v>81</v>
      </c>
      <c r="E7" s="53">
        <v>95</v>
      </c>
      <c r="F7" s="53">
        <v>97</v>
      </c>
      <c r="G7" s="53">
        <v>94</v>
      </c>
      <c r="H7" s="60">
        <f t="shared" si="0"/>
        <v>286</v>
      </c>
    </row>
    <row r="8" spans="1:8" s="4" customFormat="1" ht="12.75">
      <c r="A8" s="30">
        <v>4</v>
      </c>
      <c r="B8" s="27" t="s">
        <v>59</v>
      </c>
      <c r="C8" s="60">
        <v>1981</v>
      </c>
      <c r="D8" s="99" t="s">
        <v>58</v>
      </c>
      <c r="E8" s="59">
        <v>97</v>
      </c>
      <c r="F8" s="59">
        <v>93</v>
      </c>
      <c r="G8" s="53">
        <v>92</v>
      </c>
      <c r="H8" s="60">
        <f t="shared" si="0"/>
        <v>282</v>
      </c>
    </row>
    <row r="9" spans="1:8" s="4" customFormat="1" ht="12.75">
      <c r="A9" s="30">
        <v>5</v>
      </c>
      <c r="B9" s="35" t="s">
        <v>79</v>
      </c>
      <c r="C9" s="28">
        <v>1971</v>
      </c>
      <c r="D9" s="27" t="s">
        <v>80</v>
      </c>
      <c r="E9" s="59">
        <v>95</v>
      </c>
      <c r="F9" s="59">
        <v>94</v>
      </c>
      <c r="G9" s="53">
        <v>92</v>
      </c>
      <c r="H9" s="60">
        <f t="shared" si="0"/>
        <v>281</v>
      </c>
    </row>
    <row r="10" spans="1:8" s="4" customFormat="1" ht="12.75">
      <c r="A10" s="30">
        <v>6</v>
      </c>
      <c r="B10" s="81" t="s">
        <v>231</v>
      </c>
      <c r="C10" s="82">
        <v>1979</v>
      </c>
      <c r="D10" s="81" t="s">
        <v>176</v>
      </c>
      <c r="E10" s="59">
        <v>95</v>
      </c>
      <c r="F10" s="59">
        <v>97</v>
      </c>
      <c r="G10" s="53">
        <v>89</v>
      </c>
      <c r="H10" s="60">
        <f t="shared" si="0"/>
        <v>281</v>
      </c>
    </row>
    <row r="11" spans="1:8" ht="12.75">
      <c r="A11" s="30">
        <v>7</v>
      </c>
      <c r="B11" s="27" t="s">
        <v>59</v>
      </c>
      <c r="C11" s="34">
        <v>1947</v>
      </c>
      <c r="D11" s="32" t="s">
        <v>64</v>
      </c>
      <c r="E11" s="59">
        <v>98</v>
      </c>
      <c r="F11" s="59">
        <v>95</v>
      </c>
      <c r="G11" s="53">
        <v>88</v>
      </c>
      <c r="H11" s="60">
        <f t="shared" si="0"/>
        <v>281</v>
      </c>
    </row>
    <row r="12" spans="1:8" ht="12.75">
      <c r="A12" s="30">
        <v>8</v>
      </c>
      <c r="B12" s="36" t="s">
        <v>17</v>
      </c>
      <c r="C12" s="97">
        <v>1973</v>
      </c>
      <c r="D12" s="98" t="s">
        <v>22</v>
      </c>
      <c r="E12" s="53">
        <v>95</v>
      </c>
      <c r="F12" s="53">
        <v>93</v>
      </c>
      <c r="G12" s="53">
        <v>92</v>
      </c>
      <c r="H12" s="60">
        <f t="shared" si="0"/>
        <v>280</v>
      </c>
    </row>
    <row r="13" spans="1:8" s="4" customFormat="1" ht="12.75">
      <c r="A13" s="30">
        <v>9</v>
      </c>
      <c r="B13" s="69" t="s">
        <v>12</v>
      </c>
      <c r="C13" s="34">
        <v>1971</v>
      </c>
      <c r="D13" s="32" t="s">
        <v>13</v>
      </c>
      <c r="E13" s="53">
        <v>91</v>
      </c>
      <c r="F13" s="53">
        <v>94</v>
      </c>
      <c r="G13" s="53">
        <v>91</v>
      </c>
      <c r="H13" s="60">
        <f t="shared" si="0"/>
        <v>276</v>
      </c>
    </row>
    <row r="14" spans="1:8" s="4" customFormat="1" ht="12.75">
      <c r="A14" s="30">
        <v>10</v>
      </c>
      <c r="B14" s="27" t="s">
        <v>3</v>
      </c>
      <c r="C14" s="28">
        <v>1977</v>
      </c>
      <c r="D14" s="27" t="s">
        <v>4</v>
      </c>
      <c r="E14" s="53">
        <v>93</v>
      </c>
      <c r="F14" s="53">
        <v>94</v>
      </c>
      <c r="G14" s="53">
        <v>89</v>
      </c>
      <c r="H14" s="60">
        <f t="shared" si="0"/>
        <v>276</v>
      </c>
    </row>
    <row r="15" spans="1:8" s="4" customFormat="1" ht="12.75">
      <c r="A15" s="30">
        <v>11</v>
      </c>
      <c r="B15" s="69" t="s">
        <v>12</v>
      </c>
      <c r="C15" s="34">
        <v>1954</v>
      </c>
      <c r="D15" s="32" t="s">
        <v>14</v>
      </c>
      <c r="E15" s="53">
        <v>94</v>
      </c>
      <c r="F15" s="53">
        <v>90</v>
      </c>
      <c r="G15" s="59">
        <v>90</v>
      </c>
      <c r="H15" s="60">
        <f t="shared" si="0"/>
        <v>274</v>
      </c>
    </row>
    <row r="16" spans="1:8" s="4" customFormat="1" ht="12.75">
      <c r="A16" s="30">
        <v>12</v>
      </c>
      <c r="B16" s="35" t="s">
        <v>79</v>
      </c>
      <c r="C16" s="77">
        <v>1983</v>
      </c>
      <c r="D16" s="78" t="s">
        <v>232</v>
      </c>
      <c r="E16" s="59">
        <v>87</v>
      </c>
      <c r="F16" s="59">
        <v>93</v>
      </c>
      <c r="G16" s="53">
        <v>92</v>
      </c>
      <c r="H16" s="60">
        <f t="shared" si="0"/>
        <v>272</v>
      </c>
    </row>
    <row r="17" spans="1:8" s="4" customFormat="1" ht="12.75">
      <c r="A17" s="30">
        <v>13</v>
      </c>
      <c r="B17" s="35" t="s">
        <v>8</v>
      </c>
      <c r="C17" s="28">
        <v>1967</v>
      </c>
      <c r="D17" s="35" t="s">
        <v>11</v>
      </c>
      <c r="E17" s="53">
        <v>95</v>
      </c>
      <c r="F17" s="53">
        <v>90</v>
      </c>
      <c r="G17" s="53">
        <v>87</v>
      </c>
      <c r="H17" s="60">
        <f t="shared" si="0"/>
        <v>272</v>
      </c>
    </row>
    <row r="18" spans="1:8" s="4" customFormat="1" ht="12.75">
      <c r="A18" s="30">
        <v>14</v>
      </c>
      <c r="B18" s="36" t="s">
        <v>82</v>
      </c>
      <c r="C18" s="30">
        <v>1973</v>
      </c>
      <c r="D18" s="36" t="s">
        <v>90</v>
      </c>
      <c r="E18" s="53">
        <v>90</v>
      </c>
      <c r="F18" s="53">
        <v>86</v>
      </c>
      <c r="G18" s="53">
        <v>93</v>
      </c>
      <c r="H18" s="60">
        <f t="shared" si="0"/>
        <v>269</v>
      </c>
    </row>
    <row r="19" spans="1:8" s="4" customFormat="1" ht="12.75">
      <c r="A19" s="30">
        <v>15</v>
      </c>
      <c r="B19" s="32" t="s">
        <v>6</v>
      </c>
      <c r="C19" s="30">
        <v>1959</v>
      </c>
      <c r="D19" s="32" t="s">
        <v>7</v>
      </c>
      <c r="E19" s="53">
        <v>94</v>
      </c>
      <c r="F19" s="53">
        <v>94</v>
      </c>
      <c r="G19" s="53">
        <v>77</v>
      </c>
      <c r="H19" s="60">
        <f t="shared" si="0"/>
        <v>265</v>
      </c>
    </row>
    <row r="20" spans="1:8" s="4" customFormat="1" ht="12.75">
      <c r="A20" s="30">
        <v>16</v>
      </c>
      <c r="B20" s="32" t="s">
        <v>93</v>
      </c>
      <c r="C20" s="34">
        <v>1974</v>
      </c>
      <c r="D20" s="32" t="s">
        <v>49</v>
      </c>
      <c r="E20" s="59">
        <v>86</v>
      </c>
      <c r="F20" s="59">
        <v>89</v>
      </c>
      <c r="G20" s="53">
        <v>89</v>
      </c>
      <c r="H20" s="60">
        <f t="shared" si="0"/>
        <v>264</v>
      </c>
    </row>
    <row r="21" spans="1:8" s="4" customFormat="1" ht="12.75">
      <c r="A21" s="30">
        <v>17</v>
      </c>
      <c r="B21" s="36" t="s">
        <v>82</v>
      </c>
      <c r="C21" s="30">
        <v>1974</v>
      </c>
      <c r="D21" s="36" t="s">
        <v>83</v>
      </c>
      <c r="E21" s="53">
        <v>86</v>
      </c>
      <c r="F21" s="53">
        <v>85</v>
      </c>
      <c r="G21" s="53">
        <v>89</v>
      </c>
      <c r="H21" s="60">
        <f t="shared" si="0"/>
        <v>260</v>
      </c>
    </row>
    <row r="22" spans="1:8" s="4" customFormat="1" ht="12.75">
      <c r="A22" s="30">
        <v>18</v>
      </c>
      <c r="B22" s="36" t="s">
        <v>82</v>
      </c>
      <c r="C22" s="30">
        <v>1973</v>
      </c>
      <c r="D22" s="36" t="s">
        <v>89</v>
      </c>
      <c r="E22" s="53">
        <v>92</v>
      </c>
      <c r="F22" s="53">
        <v>74</v>
      </c>
      <c r="G22" s="59">
        <v>84</v>
      </c>
      <c r="H22" s="60">
        <f t="shared" si="0"/>
        <v>250</v>
      </c>
    </row>
    <row r="23" spans="1:8" s="4" customFormat="1" ht="12.75">
      <c r="A23" s="30">
        <v>19</v>
      </c>
      <c r="B23" s="35" t="s">
        <v>8</v>
      </c>
      <c r="C23" s="30">
        <v>1954</v>
      </c>
      <c r="D23" s="36" t="s">
        <v>177</v>
      </c>
      <c r="E23" s="59">
        <v>78</v>
      </c>
      <c r="F23" s="59">
        <v>78</v>
      </c>
      <c r="G23" s="53">
        <v>71</v>
      </c>
      <c r="H23" s="60">
        <f t="shared" si="0"/>
        <v>227</v>
      </c>
    </row>
    <row r="24" spans="1:8" s="4" customFormat="1" ht="12.75">
      <c r="A24" s="30">
        <v>20</v>
      </c>
      <c r="B24" s="69" t="s">
        <v>12</v>
      </c>
      <c r="C24" s="34">
        <v>1958</v>
      </c>
      <c r="D24" s="32" t="s">
        <v>16</v>
      </c>
      <c r="E24" s="53">
        <v>25</v>
      </c>
      <c r="F24" s="53">
        <v>88</v>
      </c>
      <c r="G24" s="59">
        <v>87</v>
      </c>
      <c r="H24" s="60">
        <f t="shared" si="0"/>
        <v>200</v>
      </c>
    </row>
    <row r="25" spans="1:8" ht="12.75">
      <c r="A25" s="30">
        <v>21</v>
      </c>
      <c r="B25" s="36" t="s">
        <v>35</v>
      </c>
      <c r="C25" s="30">
        <v>1982</v>
      </c>
      <c r="D25" s="36" t="s">
        <v>167</v>
      </c>
      <c r="E25" s="59">
        <v>75</v>
      </c>
      <c r="F25" s="59">
        <v>60</v>
      </c>
      <c r="G25" s="53">
        <v>51</v>
      </c>
      <c r="H25" s="60">
        <f t="shared" si="0"/>
        <v>186</v>
      </c>
    </row>
    <row r="26" spans="1:8" s="4" customFormat="1" ht="12.75">
      <c r="A26" s="30">
        <v>22</v>
      </c>
      <c r="B26" s="36" t="s">
        <v>35</v>
      </c>
      <c r="C26" s="82">
        <v>1976</v>
      </c>
      <c r="D26" s="81" t="s">
        <v>169</v>
      </c>
      <c r="E26" s="53">
        <v>55</v>
      </c>
      <c r="F26" s="53">
        <v>37</v>
      </c>
      <c r="G26" s="53">
        <v>61</v>
      </c>
      <c r="H26" s="60">
        <f t="shared" si="0"/>
        <v>153</v>
      </c>
    </row>
    <row r="27" spans="1:8" s="4" customFormat="1" ht="12.75">
      <c r="A27" s="30">
        <v>23</v>
      </c>
      <c r="B27" s="36" t="s">
        <v>35</v>
      </c>
      <c r="C27" s="30">
        <v>1978</v>
      </c>
      <c r="D27" s="36" t="s">
        <v>36</v>
      </c>
      <c r="E27" s="59">
        <v>5</v>
      </c>
      <c r="F27" s="59">
        <v>0</v>
      </c>
      <c r="G27" s="53">
        <v>10</v>
      </c>
      <c r="H27" s="60">
        <f t="shared" si="0"/>
        <v>15</v>
      </c>
    </row>
    <row r="28" spans="1:8" s="4" customFormat="1" ht="12.75">
      <c r="A28" s="30"/>
      <c r="B28" s="36" t="s">
        <v>8</v>
      </c>
      <c r="C28" s="30">
        <v>1967</v>
      </c>
      <c r="D28" s="36" t="s">
        <v>9</v>
      </c>
      <c r="E28" s="94" t="s">
        <v>233</v>
      </c>
      <c r="F28" s="94" t="s">
        <v>234</v>
      </c>
      <c r="G28" s="100" t="s">
        <v>235</v>
      </c>
      <c r="H28" s="60"/>
    </row>
    <row r="29" spans="1:8" ht="12.75">
      <c r="A29" s="30"/>
      <c r="B29" s="69"/>
      <c r="C29" s="34"/>
      <c r="D29" s="32"/>
      <c r="E29" s="53"/>
      <c r="F29" s="53"/>
      <c r="G29" s="59"/>
      <c r="H29" s="60"/>
    </row>
    <row r="30" spans="1:8" ht="15.75">
      <c r="A30" s="59"/>
      <c r="B30" s="89" t="s">
        <v>118</v>
      </c>
      <c r="C30" s="82"/>
      <c r="D30" s="81"/>
      <c r="E30" s="53"/>
      <c r="F30" s="53"/>
      <c r="G30" s="59"/>
      <c r="H30" s="60"/>
    </row>
    <row r="31" spans="1:8" ht="12.75">
      <c r="A31" s="26">
        <v>1</v>
      </c>
      <c r="B31" s="35" t="s">
        <v>237</v>
      </c>
      <c r="C31" s="82"/>
      <c r="D31" s="81"/>
      <c r="E31" s="53"/>
      <c r="F31" s="60"/>
      <c r="G31" s="59"/>
      <c r="H31" s="60">
        <v>839</v>
      </c>
    </row>
    <row r="32" spans="1:8" ht="12.75">
      <c r="A32" s="26">
        <v>2</v>
      </c>
      <c r="B32" s="36" t="s">
        <v>225</v>
      </c>
      <c r="C32" s="82"/>
      <c r="D32" s="81"/>
      <c r="E32" s="59"/>
      <c r="F32" s="86"/>
      <c r="G32" s="59"/>
      <c r="H32" s="86">
        <v>833</v>
      </c>
    </row>
    <row r="33" spans="1:8" ht="12.75">
      <c r="A33" s="26">
        <v>3</v>
      </c>
      <c r="B33" s="36" t="s">
        <v>178</v>
      </c>
      <c r="C33" s="82"/>
      <c r="D33" s="81"/>
      <c r="E33" s="59"/>
      <c r="F33" s="86"/>
      <c r="G33" s="59"/>
      <c r="H33" s="86">
        <v>779</v>
      </c>
    </row>
    <row r="34" spans="1:8" ht="12.75">
      <c r="A34" s="26">
        <v>4</v>
      </c>
      <c r="B34" s="69" t="s">
        <v>226</v>
      </c>
      <c r="C34" s="82"/>
      <c r="D34" s="81"/>
      <c r="E34" s="59"/>
      <c r="F34" s="86"/>
      <c r="G34" s="59"/>
      <c r="H34" s="86">
        <v>750</v>
      </c>
    </row>
    <row r="35" spans="1:8" ht="12.75">
      <c r="A35" s="26">
        <v>5</v>
      </c>
      <c r="B35" s="27" t="s">
        <v>227</v>
      </c>
      <c r="C35" s="82"/>
      <c r="D35" s="81"/>
      <c r="E35" s="59"/>
      <c r="F35" s="86"/>
      <c r="G35" s="59"/>
      <c r="H35" s="86">
        <v>570</v>
      </c>
    </row>
    <row r="36" spans="1:8" ht="12.75">
      <c r="A36" s="26">
        <v>6</v>
      </c>
      <c r="B36" s="35" t="s">
        <v>228</v>
      </c>
      <c r="C36" s="82"/>
      <c r="D36" s="81"/>
      <c r="E36" s="59"/>
      <c r="F36" s="86"/>
      <c r="G36" s="59"/>
      <c r="H36" s="86">
        <v>499</v>
      </c>
    </row>
    <row r="37" spans="1:8" ht="12.75">
      <c r="A37" s="26">
        <v>7</v>
      </c>
      <c r="B37" s="36" t="s">
        <v>236</v>
      </c>
      <c r="C37" s="82"/>
      <c r="D37" s="81"/>
      <c r="E37" s="59"/>
      <c r="F37" s="86"/>
      <c r="G37" s="59"/>
      <c r="H37" s="86">
        <v>354</v>
      </c>
    </row>
    <row r="38" spans="1:8" ht="12.75">
      <c r="A38" s="26"/>
      <c r="B38" s="32" t="s">
        <v>224</v>
      </c>
      <c r="C38" s="82"/>
      <c r="D38" s="81"/>
      <c r="E38" s="59"/>
      <c r="F38" s="86"/>
      <c r="G38" s="59"/>
      <c r="H38" s="86">
        <v>264</v>
      </c>
    </row>
    <row r="39" spans="7:8" ht="12.75">
      <c r="G39" s="19"/>
      <c r="H39" s="6"/>
    </row>
    <row r="40" spans="1:8" ht="25.5">
      <c r="A40" s="54" t="s">
        <v>163</v>
      </c>
      <c r="B40" s="42" t="s">
        <v>146</v>
      </c>
      <c r="D40" s="7" t="s">
        <v>129</v>
      </c>
      <c r="G40" s="19"/>
      <c r="H40" s="6"/>
    </row>
    <row r="41" spans="7:8" ht="12.75">
      <c r="G41" s="19"/>
      <c r="H41" s="6"/>
    </row>
    <row r="42" spans="2:8" ht="25.5">
      <c r="B42" s="42" t="s">
        <v>130</v>
      </c>
      <c r="D42" s="7" t="s">
        <v>131</v>
      </c>
      <c r="G42" s="19"/>
      <c r="H42" s="6"/>
    </row>
    <row r="43" spans="7:8" ht="12.75">
      <c r="G43" s="19"/>
      <c r="H43" s="6"/>
    </row>
    <row r="44" spans="5:8" ht="33" customHeight="1">
      <c r="E44" s="54"/>
      <c r="G44" s="19"/>
      <c r="H44" s="6"/>
    </row>
    <row r="45" spans="7:8" ht="12.75">
      <c r="G45" s="19"/>
      <c r="H45" s="6"/>
    </row>
    <row r="46" spans="5:8" ht="42" customHeight="1">
      <c r="E46" s="54"/>
      <c r="G46" s="19"/>
      <c r="H46" s="6"/>
    </row>
  </sheetData>
  <printOptions horizontalCentered="1"/>
  <pageMargins left="0.7480314960629921" right="0.75" top="0.7874015748031497" bottom="0.1968503937007874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32.7109375" style="7" customWidth="1"/>
    <col min="3" max="3" width="7.140625" style="9" bestFit="1" customWidth="1"/>
    <col min="4" max="4" width="28.421875" style="7" customWidth="1"/>
    <col min="5" max="7" width="4.8515625" style="6" customWidth="1"/>
    <col min="8" max="8" width="8.00390625" style="55" customWidth="1"/>
    <col min="9" max="9" width="9.140625" style="55" customWidth="1"/>
    <col min="10" max="16384" width="9.140625" style="5" customWidth="1"/>
  </cols>
  <sheetData>
    <row r="1" ht="20.25">
      <c r="B1" s="11" t="s">
        <v>244</v>
      </c>
    </row>
    <row r="2" ht="20.25">
      <c r="B2" s="10" t="s">
        <v>96</v>
      </c>
    </row>
    <row r="3" spans="2:9" ht="21" thickBot="1">
      <c r="B3" s="10" t="s">
        <v>92</v>
      </c>
      <c r="E3" s="79"/>
      <c r="F3" s="61"/>
      <c r="G3" s="61"/>
      <c r="H3" s="74"/>
      <c r="I3" s="74"/>
    </row>
    <row r="4" spans="1:9" s="2" customFormat="1" ht="32.25" customHeight="1" thickBot="1">
      <c r="A4" s="62" t="s">
        <v>106</v>
      </c>
      <c r="B4" s="14" t="s">
        <v>0</v>
      </c>
      <c r="C4" s="15" t="s">
        <v>1</v>
      </c>
      <c r="D4" s="14" t="s">
        <v>2</v>
      </c>
      <c r="E4" s="65">
        <v>1</v>
      </c>
      <c r="F4" s="65">
        <v>2</v>
      </c>
      <c r="G4" s="65">
        <v>3</v>
      </c>
      <c r="H4" s="66" t="s">
        <v>101</v>
      </c>
      <c r="I4" s="67" t="s">
        <v>109</v>
      </c>
    </row>
    <row r="5" spans="1:9" s="4" customFormat="1" ht="12.75">
      <c r="A5" s="30">
        <v>1</v>
      </c>
      <c r="B5" s="32" t="s">
        <v>6</v>
      </c>
      <c r="C5" s="30">
        <v>1959</v>
      </c>
      <c r="D5" s="32" t="s">
        <v>7</v>
      </c>
      <c r="E5" s="53">
        <v>93</v>
      </c>
      <c r="F5" s="53">
        <v>95</v>
      </c>
      <c r="G5" s="53">
        <v>91</v>
      </c>
      <c r="H5" s="60">
        <f aca="true" t="shared" si="0" ref="H5:H36">SUM(E5:G5)</f>
        <v>279</v>
      </c>
      <c r="I5" s="60" t="s">
        <v>110</v>
      </c>
    </row>
    <row r="6" spans="1:9" s="4" customFormat="1" ht="12.75">
      <c r="A6" s="30">
        <v>2</v>
      </c>
      <c r="B6" s="36" t="s">
        <v>3</v>
      </c>
      <c r="C6" s="30">
        <v>1947</v>
      </c>
      <c r="D6" s="36" t="s">
        <v>5</v>
      </c>
      <c r="E6" s="53">
        <v>92</v>
      </c>
      <c r="F6" s="53">
        <v>91</v>
      </c>
      <c r="G6" s="53">
        <v>93</v>
      </c>
      <c r="H6" s="60">
        <f t="shared" si="0"/>
        <v>276</v>
      </c>
      <c r="I6" s="60" t="s">
        <v>110</v>
      </c>
    </row>
    <row r="7" spans="1:9" s="4" customFormat="1" ht="12.75">
      <c r="A7" s="30">
        <v>3</v>
      </c>
      <c r="B7" s="81" t="s">
        <v>17</v>
      </c>
      <c r="C7" s="82">
        <v>1975</v>
      </c>
      <c r="D7" s="81" t="s">
        <v>168</v>
      </c>
      <c r="E7" s="59">
        <v>93</v>
      </c>
      <c r="F7" s="59">
        <v>92</v>
      </c>
      <c r="G7" s="59">
        <v>89</v>
      </c>
      <c r="H7" s="60">
        <f t="shared" si="0"/>
        <v>274</v>
      </c>
      <c r="I7" s="86" t="s">
        <v>110</v>
      </c>
    </row>
    <row r="8" spans="1:9" s="4" customFormat="1" ht="12.75">
      <c r="A8" s="30">
        <v>4</v>
      </c>
      <c r="B8" s="32" t="s">
        <v>93</v>
      </c>
      <c r="C8" s="34">
        <v>1974</v>
      </c>
      <c r="D8" s="32" t="s">
        <v>49</v>
      </c>
      <c r="E8" s="59">
        <v>90</v>
      </c>
      <c r="F8" s="59">
        <v>89</v>
      </c>
      <c r="G8" s="59">
        <v>94</v>
      </c>
      <c r="H8" s="60">
        <f t="shared" si="0"/>
        <v>273</v>
      </c>
      <c r="I8" s="60" t="s">
        <v>110</v>
      </c>
    </row>
    <row r="9" spans="1:9" s="4" customFormat="1" ht="12.75">
      <c r="A9" s="30">
        <v>5</v>
      </c>
      <c r="B9" s="32" t="s">
        <v>66</v>
      </c>
      <c r="C9" s="34">
        <v>1968</v>
      </c>
      <c r="D9" s="32" t="s">
        <v>67</v>
      </c>
      <c r="E9" s="53">
        <v>89</v>
      </c>
      <c r="F9" s="53">
        <v>92</v>
      </c>
      <c r="G9" s="53">
        <v>92</v>
      </c>
      <c r="H9" s="60">
        <f t="shared" si="0"/>
        <v>273</v>
      </c>
      <c r="I9" s="86" t="s">
        <v>110</v>
      </c>
    </row>
    <row r="10" spans="1:9" s="4" customFormat="1" ht="12.75">
      <c r="A10" s="30">
        <v>6</v>
      </c>
      <c r="B10" s="27" t="s">
        <v>59</v>
      </c>
      <c r="C10" s="34">
        <v>1967</v>
      </c>
      <c r="D10" s="32" t="s">
        <v>65</v>
      </c>
      <c r="E10" s="53">
        <v>90</v>
      </c>
      <c r="F10" s="53">
        <v>93</v>
      </c>
      <c r="G10" s="53">
        <v>89</v>
      </c>
      <c r="H10" s="60">
        <f t="shared" si="0"/>
        <v>272</v>
      </c>
      <c r="I10" s="86" t="s">
        <v>110</v>
      </c>
    </row>
    <row r="11" spans="1:9" ht="12.75">
      <c r="A11" s="30">
        <v>7</v>
      </c>
      <c r="B11" s="69" t="s">
        <v>12</v>
      </c>
      <c r="C11" s="34">
        <v>1954</v>
      </c>
      <c r="D11" s="32" t="s">
        <v>14</v>
      </c>
      <c r="E11" s="53">
        <v>91</v>
      </c>
      <c r="F11" s="53">
        <v>92</v>
      </c>
      <c r="G11" s="53">
        <v>89</v>
      </c>
      <c r="H11" s="60">
        <f t="shared" si="0"/>
        <v>272</v>
      </c>
      <c r="I11" s="86" t="s">
        <v>110</v>
      </c>
    </row>
    <row r="12" spans="1:9" ht="12.75">
      <c r="A12" s="30">
        <v>8</v>
      </c>
      <c r="B12" s="35" t="s">
        <v>79</v>
      </c>
      <c r="C12" s="28">
        <v>1971</v>
      </c>
      <c r="D12" s="27" t="s">
        <v>80</v>
      </c>
      <c r="E12" s="59">
        <v>88</v>
      </c>
      <c r="F12" s="59">
        <v>89</v>
      </c>
      <c r="G12" s="59">
        <v>90</v>
      </c>
      <c r="H12" s="60">
        <f t="shared" si="0"/>
        <v>267</v>
      </c>
      <c r="I12" s="86" t="s">
        <v>111</v>
      </c>
    </row>
    <row r="13" spans="1:9" s="4" customFormat="1" ht="12.75">
      <c r="A13" s="30">
        <v>9</v>
      </c>
      <c r="B13" s="32" t="s">
        <v>93</v>
      </c>
      <c r="C13" s="34">
        <v>1970</v>
      </c>
      <c r="D13" s="32" t="s">
        <v>57</v>
      </c>
      <c r="E13" s="59">
        <v>86</v>
      </c>
      <c r="F13" s="59">
        <v>85</v>
      </c>
      <c r="G13" s="59">
        <v>93</v>
      </c>
      <c r="H13" s="60">
        <f t="shared" si="0"/>
        <v>264</v>
      </c>
      <c r="I13" s="86">
        <v>1</v>
      </c>
    </row>
    <row r="14" spans="1:9" s="4" customFormat="1" ht="12.75">
      <c r="A14" s="30">
        <v>10</v>
      </c>
      <c r="B14" s="36" t="s">
        <v>35</v>
      </c>
      <c r="C14" s="30">
        <v>1982</v>
      </c>
      <c r="D14" s="36" t="s">
        <v>167</v>
      </c>
      <c r="E14" s="59">
        <v>88</v>
      </c>
      <c r="F14" s="59">
        <v>87</v>
      </c>
      <c r="G14" s="59">
        <v>89</v>
      </c>
      <c r="H14" s="60">
        <f t="shared" si="0"/>
        <v>264</v>
      </c>
      <c r="I14" s="60">
        <v>1</v>
      </c>
    </row>
    <row r="15" spans="1:9" s="4" customFormat="1" ht="12.75">
      <c r="A15" s="30">
        <v>11</v>
      </c>
      <c r="B15" s="32" t="s">
        <v>93</v>
      </c>
      <c r="C15" s="34">
        <v>1977</v>
      </c>
      <c r="D15" s="32" t="s">
        <v>56</v>
      </c>
      <c r="E15" s="59">
        <v>92</v>
      </c>
      <c r="F15" s="59">
        <v>85</v>
      </c>
      <c r="G15" s="59">
        <v>87</v>
      </c>
      <c r="H15" s="60">
        <f t="shared" si="0"/>
        <v>264</v>
      </c>
      <c r="I15" s="86">
        <v>1</v>
      </c>
    </row>
    <row r="16" spans="1:9" s="4" customFormat="1" ht="12.75">
      <c r="A16" s="30">
        <v>12</v>
      </c>
      <c r="B16" s="32" t="s">
        <v>66</v>
      </c>
      <c r="C16" s="34">
        <v>1943</v>
      </c>
      <c r="D16" s="32" t="s">
        <v>70</v>
      </c>
      <c r="E16" s="59">
        <v>81</v>
      </c>
      <c r="F16" s="59">
        <v>85</v>
      </c>
      <c r="G16" s="59">
        <v>96</v>
      </c>
      <c r="H16" s="60">
        <f t="shared" si="0"/>
        <v>262</v>
      </c>
      <c r="I16" s="86">
        <v>1</v>
      </c>
    </row>
    <row r="17" spans="1:9" s="4" customFormat="1" ht="12.75">
      <c r="A17" s="30">
        <v>13</v>
      </c>
      <c r="B17" s="36" t="s">
        <v>17</v>
      </c>
      <c r="C17" s="30">
        <v>1945</v>
      </c>
      <c r="D17" s="36" t="s">
        <v>26</v>
      </c>
      <c r="E17" s="53">
        <v>89</v>
      </c>
      <c r="F17" s="53">
        <v>83</v>
      </c>
      <c r="G17" s="53">
        <v>89</v>
      </c>
      <c r="H17" s="60">
        <f t="shared" si="0"/>
        <v>261</v>
      </c>
      <c r="I17" s="60">
        <v>1</v>
      </c>
    </row>
    <row r="18" spans="1:9" s="4" customFormat="1" ht="12.75">
      <c r="A18" s="30"/>
      <c r="B18" s="32" t="s">
        <v>93</v>
      </c>
      <c r="C18" s="34">
        <v>1975</v>
      </c>
      <c r="D18" s="32" t="s">
        <v>54</v>
      </c>
      <c r="E18" s="59">
        <v>87</v>
      </c>
      <c r="F18" s="59">
        <v>87</v>
      </c>
      <c r="G18" s="59">
        <v>87</v>
      </c>
      <c r="H18" s="60">
        <f t="shared" si="0"/>
        <v>261</v>
      </c>
      <c r="I18" s="60">
        <v>1</v>
      </c>
    </row>
    <row r="19" spans="1:9" s="4" customFormat="1" ht="12.75">
      <c r="A19" s="30">
        <v>15</v>
      </c>
      <c r="B19" s="35" t="s">
        <v>79</v>
      </c>
      <c r="C19" s="77">
        <v>1949</v>
      </c>
      <c r="D19" s="78" t="s">
        <v>81</v>
      </c>
      <c r="E19" s="53">
        <v>82</v>
      </c>
      <c r="F19" s="53">
        <v>87</v>
      </c>
      <c r="G19" s="53">
        <v>91</v>
      </c>
      <c r="H19" s="60">
        <f t="shared" si="0"/>
        <v>260</v>
      </c>
      <c r="I19" s="86">
        <v>1</v>
      </c>
    </row>
    <row r="20" spans="1:9" s="4" customFormat="1" ht="12.75">
      <c r="A20" s="30">
        <v>16</v>
      </c>
      <c r="B20" s="32" t="s">
        <v>29</v>
      </c>
      <c r="C20" s="34">
        <v>1965</v>
      </c>
      <c r="D20" s="32" t="s">
        <v>30</v>
      </c>
      <c r="E20" s="59">
        <v>86</v>
      </c>
      <c r="F20" s="59">
        <v>87</v>
      </c>
      <c r="G20" s="59">
        <v>86</v>
      </c>
      <c r="H20" s="60">
        <f t="shared" si="0"/>
        <v>259</v>
      </c>
      <c r="I20" s="60">
        <v>1</v>
      </c>
    </row>
    <row r="21" spans="1:9" s="4" customFormat="1" ht="12.75">
      <c r="A21" s="30">
        <v>17</v>
      </c>
      <c r="B21" s="32" t="s">
        <v>72</v>
      </c>
      <c r="C21" s="34">
        <v>1963</v>
      </c>
      <c r="D21" s="32" t="s">
        <v>76</v>
      </c>
      <c r="E21" s="59">
        <v>82</v>
      </c>
      <c r="F21" s="59">
        <v>89</v>
      </c>
      <c r="G21" s="59">
        <v>87</v>
      </c>
      <c r="H21" s="60">
        <f t="shared" si="0"/>
        <v>258</v>
      </c>
      <c r="I21" s="86">
        <v>1</v>
      </c>
    </row>
    <row r="22" spans="1:9" s="4" customFormat="1" ht="12.75">
      <c r="A22" s="30">
        <v>18</v>
      </c>
      <c r="B22" s="36" t="s">
        <v>82</v>
      </c>
      <c r="C22" s="30">
        <v>1966</v>
      </c>
      <c r="D22" s="36" t="s">
        <v>84</v>
      </c>
      <c r="E22" s="59">
        <v>87</v>
      </c>
      <c r="F22" s="59">
        <v>81</v>
      </c>
      <c r="G22" s="59">
        <v>89</v>
      </c>
      <c r="H22" s="60">
        <f t="shared" si="0"/>
        <v>257</v>
      </c>
      <c r="I22" s="86">
        <v>1</v>
      </c>
    </row>
    <row r="23" spans="1:9" s="4" customFormat="1" ht="12.75">
      <c r="A23" s="30">
        <v>19</v>
      </c>
      <c r="B23" s="81" t="s">
        <v>17</v>
      </c>
      <c r="C23" s="82">
        <v>1945</v>
      </c>
      <c r="D23" s="81" t="s">
        <v>170</v>
      </c>
      <c r="E23" s="59">
        <v>83</v>
      </c>
      <c r="F23" s="59">
        <v>86</v>
      </c>
      <c r="G23" s="59">
        <v>87</v>
      </c>
      <c r="H23" s="60">
        <f t="shared" si="0"/>
        <v>256</v>
      </c>
      <c r="I23" s="86">
        <v>1</v>
      </c>
    </row>
    <row r="24" spans="1:9" s="4" customFormat="1" ht="12.75">
      <c r="A24" s="30">
        <v>20</v>
      </c>
      <c r="B24" s="32" t="s">
        <v>29</v>
      </c>
      <c r="C24" s="34">
        <v>1964</v>
      </c>
      <c r="D24" s="32" t="s">
        <v>31</v>
      </c>
      <c r="E24" s="59">
        <v>82</v>
      </c>
      <c r="F24" s="59">
        <v>89</v>
      </c>
      <c r="G24" s="59">
        <v>84</v>
      </c>
      <c r="H24" s="60">
        <f t="shared" si="0"/>
        <v>255</v>
      </c>
      <c r="I24" s="60">
        <v>1</v>
      </c>
    </row>
    <row r="25" spans="1:9" ht="12.75">
      <c r="A25" s="30">
        <v>21</v>
      </c>
      <c r="B25" s="32" t="s">
        <v>72</v>
      </c>
      <c r="C25" s="34">
        <v>1949</v>
      </c>
      <c r="D25" s="32" t="s">
        <v>73</v>
      </c>
      <c r="E25" s="59">
        <v>81</v>
      </c>
      <c r="F25" s="59">
        <v>88</v>
      </c>
      <c r="G25" s="59">
        <v>85</v>
      </c>
      <c r="H25" s="60">
        <f t="shared" si="0"/>
        <v>254</v>
      </c>
      <c r="I25" s="86">
        <v>2</v>
      </c>
    </row>
    <row r="26" spans="1:9" s="4" customFormat="1" ht="12.75">
      <c r="A26" s="30">
        <v>22</v>
      </c>
      <c r="B26" s="36" t="s">
        <v>82</v>
      </c>
      <c r="C26" s="30">
        <v>1952</v>
      </c>
      <c r="D26" s="36" t="s">
        <v>88</v>
      </c>
      <c r="E26" s="59">
        <v>82</v>
      </c>
      <c r="F26" s="59">
        <v>79</v>
      </c>
      <c r="G26" s="59">
        <v>92</v>
      </c>
      <c r="H26" s="60">
        <f t="shared" si="0"/>
        <v>253</v>
      </c>
      <c r="I26" s="86">
        <v>2</v>
      </c>
    </row>
    <row r="27" spans="1:9" s="4" customFormat="1" ht="12.75">
      <c r="A27" s="30">
        <v>23</v>
      </c>
      <c r="B27" s="69" t="s">
        <v>12</v>
      </c>
      <c r="C27" s="34">
        <v>1958</v>
      </c>
      <c r="D27" s="32" t="s">
        <v>16</v>
      </c>
      <c r="E27" s="53">
        <v>86</v>
      </c>
      <c r="F27" s="53">
        <v>81</v>
      </c>
      <c r="G27" s="53">
        <v>85</v>
      </c>
      <c r="H27" s="60">
        <f t="shared" si="0"/>
        <v>252</v>
      </c>
      <c r="I27" s="60">
        <v>2</v>
      </c>
    </row>
    <row r="28" spans="1:9" s="4" customFormat="1" ht="12.75">
      <c r="A28" s="30"/>
      <c r="B28" s="32" t="s">
        <v>93</v>
      </c>
      <c r="C28" s="34">
        <v>1977</v>
      </c>
      <c r="D28" s="32" t="s">
        <v>53</v>
      </c>
      <c r="E28" s="59">
        <v>85</v>
      </c>
      <c r="F28" s="59">
        <v>88</v>
      </c>
      <c r="G28" s="59">
        <v>79</v>
      </c>
      <c r="H28" s="60">
        <f t="shared" si="0"/>
        <v>252</v>
      </c>
      <c r="I28" s="60">
        <v>2</v>
      </c>
    </row>
    <row r="29" spans="1:9" s="4" customFormat="1" ht="12.75">
      <c r="A29" s="30">
        <v>25</v>
      </c>
      <c r="B29" s="36" t="s">
        <v>37</v>
      </c>
      <c r="C29" s="30">
        <v>1968</v>
      </c>
      <c r="D29" s="36" t="s">
        <v>38</v>
      </c>
      <c r="E29" s="59">
        <v>87</v>
      </c>
      <c r="F29" s="59">
        <v>84</v>
      </c>
      <c r="G29" s="59">
        <v>80</v>
      </c>
      <c r="H29" s="60">
        <f t="shared" si="0"/>
        <v>251</v>
      </c>
      <c r="I29" s="60">
        <v>2</v>
      </c>
    </row>
    <row r="30" spans="1:9" s="4" customFormat="1" ht="12.75">
      <c r="A30" s="30">
        <v>26</v>
      </c>
      <c r="B30" s="35" t="s">
        <v>8</v>
      </c>
      <c r="C30" s="28">
        <v>1967</v>
      </c>
      <c r="D30" s="35" t="s">
        <v>9</v>
      </c>
      <c r="E30" s="53">
        <v>77</v>
      </c>
      <c r="F30" s="53">
        <v>80</v>
      </c>
      <c r="G30" s="53">
        <v>91</v>
      </c>
      <c r="H30" s="60">
        <f t="shared" si="0"/>
        <v>248</v>
      </c>
      <c r="I30" s="60">
        <v>2</v>
      </c>
    </row>
    <row r="31" spans="1:9" s="4" customFormat="1" ht="12.75">
      <c r="A31" s="30"/>
      <c r="B31" s="36" t="s">
        <v>82</v>
      </c>
      <c r="C31" s="30">
        <v>1973</v>
      </c>
      <c r="D31" s="36" t="s">
        <v>89</v>
      </c>
      <c r="E31" s="59">
        <v>80</v>
      </c>
      <c r="F31" s="59">
        <v>84</v>
      </c>
      <c r="G31" s="59">
        <v>84</v>
      </c>
      <c r="H31" s="60">
        <f t="shared" si="0"/>
        <v>248</v>
      </c>
      <c r="I31" s="86">
        <v>2</v>
      </c>
    </row>
    <row r="32" spans="1:9" s="4" customFormat="1" ht="12.75">
      <c r="A32" s="30">
        <v>28</v>
      </c>
      <c r="B32" s="69" t="s">
        <v>12</v>
      </c>
      <c r="C32" s="34">
        <v>1971</v>
      </c>
      <c r="D32" s="32" t="s">
        <v>13</v>
      </c>
      <c r="E32" s="53">
        <v>82</v>
      </c>
      <c r="F32" s="53">
        <v>82</v>
      </c>
      <c r="G32" s="53">
        <v>82</v>
      </c>
      <c r="H32" s="60">
        <f t="shared" si="0"/>
        <v>246</v>
      </c>
      <c r="I32" s="86">
        <v>2</v>
      </c>
    </row>
    <row r="33" spans="1:9" s="4" customFormat="1" ht="12.75">
      <c r="A33" s="30"/>
      <c r="B33" s="36" t="s">
        <v>82</v>
      </c>
      <c r="C33" s="30">
        <v>1973</v>
      </c>
      <c r="D33" s="36" t="s">
        <v>90</v>
      </c>
      <c r="E33" s="59">
        <v>84</v>
      </c>
      <c r="F33" s="59">
        <v>80</v>
      </c>
      <c r="G33" s="59">
        <v>82</v>
      </c>
      <c r="H33" s="60">
        <f t="shared" si="0"/>
        <v>246</v>
      </c>
      <c r="I33" s="86">
        <v>2</v>
      </c>
    </row>
    <row r="34" spans="1:9" ht="12.75">
      <c r="A34" s="30">
        <v>30</v>
      </c>
      <c r="B34" s="32" t="s">
        <v>66</v>
      </c>
      <c r="C34" s="34">
        <v>1956</v>
      </c>
      <c r="D34" s="32" t="s">
        <v>69</v>
      </c>
      <c r="E34" s="59">
        <v>84</v>
      </c>
      <c r="F34" s="59">
        <v>80</v>
      </c>
      <c r="G34" s="59">
        <v>81</v>
      </c>
      <c r="H34" s="60">
        <f t="shared" si="0"/>
        <v>245</v>
      </c>
      <c r="I34" s="86">
        <v>2</v>
      </c>
    </row>
    <row r="35" spans="1:9" ht="12.75">
      <c r="A35" s="30">
        <v>31</v>
      </c>
      <c r="B35" s="36" t="s">
        <v>82</v>
      </c>
      <c r="C35" s="30">
        <v>1974</v>
      </c>
      <c r="D35" s="36" t="s">
        <v>83</v>
      </c>
      <c r="E35" s="53">
        <v>79</v>
      </c>
      <c r="F35" s="53">
        <v>81</v>
      </c>
      <c r="G35" s="53">
        <v>84</v>
      </c>
      <c r="H35" s="60">
        <f t="shared" si="0"/>
        <v>244</v>
      </c>
      <c r="I35" s="86">
        <v>2</v>
      </c>
    </row>
    <row r="36" spans="1:9" ht="12.75">
      <c r="A36" s="30">
        <v>32</v>
      </c>
      <c r="B36" s="36" t="s">
        <v>82</v>
      </c>
      <c r="C36" s="26">
        <v>1973</v>
      </c>
      <c r="D36" s="40" t="s">
        <v>86</v>
      </c>
      <c r="E36" s="59">
        <v>80</v>
      </c>
      <c r="F36" s="59">
        <v>83</v>
      </c>
      <c r="G36" s="59">
        <v>80</v>
      </c>
      <c r="H36" s="60">
        <f t="shared" si="0"/>
        <v>243</v>
      </c>
      <c r="I36" s="86">
        <v>2</v>
      </c>
    </row>
    <row r="37" spans="1:9" ht="12.75">
      <c r="A37" s="30">
        <v>33</v>
      </c>
      <c r="B37" s="36" t="s">
        <v>37</v>
      </c>
      <c r="C37" s="30">
        <v>1973</v>
      </c>
      <c r="D37" s="36" t="s">
        <v>39</v>
      </c>
      <c r="E37" s="59">
        <v>76</v>
      </c>
      <c r="F37" s="59">
        <v>84</v>
      </c>
      <c r="G37" s="59">
        <v>78</v>
      </c>
      <c r="H37" s="60">
        <f aca="true" t="shared" si="1" ref="H37:H59">SUM(E37:G37)</f>
        <v>238</v>
      </c>
      <c r="I37" s="60">
        <v>3</v>
      </c>
    </row>
    <row r="38" spans="1:9" ht="12.75">
      <c r="A38" s="30">
        <v>34</v>
      </c>
      <c r="B38" s="32" t="s">
        <v>42</v>
      </c>
      <c r="C38" s="28">
        <v>1961</v>
      </c>
      <c r="D38" s="27" t="s">
        <v>46</v>
      </c>
      <c r="E38" s="59">
        <v>76</v>
      </c>
      <c r="F38" s="59">
        <v>82</v>
      </c>
      <c r="G38" s="59">
        <v>79</v>
      </c>
      <c r="H38" s="60">
        <f t="shared" si="1"/>
        <v>237</v>
      </c>
      <c r="I38" s="60">
        <v>3</v>
      </c>
    </row>
    <row r="39" spans="1:9" ht="12.75">
      <c r="A39" s="30">
        <v>35</v>
      </c>
      <c r="B39" s="32" t="s">
        <v>93</v>
      </c>
      <c r="C39" s="34">
        <v>1974</v>
      </c>
      <c r="D39" s="32" t="s">
        <v>47</v>
      </c>
      <c r="E39" s="59">
        <v>83</v>
      </c>
      <c r="F39" s="59">
        <v>75</v>
      </c>
      <c r="G39" s="59">
        <v>78</v>
      </c>
      <c r="H39" s="60">
        <f t="shared" si="1"/>
        <v>236</v>
      </c>
      <c r="I39" s="60">
        <v>3</v>
      </c>
    </row>
    <row r="40" spans="1:9" ht="12.75">
      <c r="A40" s="30">
        <v>36</v>
      </c>
      <c r="B40" s="32" t="s">
        <v>72</v>
      </c>
      <c r="C40" s="34">
        <v>1945</v>
      </c>
      <c r="D40" s="32" t="s">
        <v>77</v>
      </c>
      <c r="E40" s="59">
        <v>76</v>
      </c>
      <c r="F40" s="59">
        <v>84</v>
      </c>
      <c r="G40" s="59">
        <v>75</v>
      </c>
      <c r="H40" s="60">
        <f t="shared" si="1"/>
        <v>235</v>
      </c>
      <c r="I40" s="86">
        <v>3</v>
      </c>
    </row>
    <row r="41" spans="1:9" ht="12.75">
      <c r="A41" s="30">
        <v>37</v>
      </c>
      <c r="B41" s="32" t="s">
        <v>66</v>
      </c>
      <c r="C41" s="34">
        <v>1958</v>
      </c>
      <c r="D41" s="32" t="s">
        <v>71</v>
      </c>
      <c r="E41" s="59">
        <v>79</v>
      </c>
      <c r="F41" s="59">
        <v>70</v>
      </c>
      <c r="G41" s="59">
        <v>85</v>
      </c>
      <c r="H41" s="60">
        <f t="shared" si="1"/>
        <v>234</v>
      </c>
      <c r="I41" s="86">
        <v>3</v>
      </c>
    </row>
    <row r="42" spans="1:9" ht="12.75">
      <c r="A42" s="30"/>
      <c r="B42" s="32" t="s">
        <v>93</v>
      </c>
      <c r="C42" s="34">
        <v>1980</v>
      </c>
      <c r="D42" s="32" t="s">
        <v>52</v>
      </c>
      <c r="E42" s="59">
        <v>79</v>
      </c>
      <c r="F42" s="59">
        <v>71</v>
      </c>
      <c r="G42" s="59">
        <v>84</v>
      </c>
      <c r="H42" s="60">
        <f t="shared" si="1"/>
        <v>234</v>
      </c>
      <c r="I42" s="60">
        <v>3</v>
      </c>
    </row>
    <row r="43" spans="1:9" ht="12.75">
      <c r="A43" s="30"/>
      <c r="B43" s="36" t="s">
        <v>42</v>
      </c>
      <c r="C43" s="34">
        <v>1951</v>
      </c>
      <c r="D43" s="32" t="s">
        <v>44</v>
      </c>
      <c r="E43" s="59">
        <v>78</v>
      </c>
      <c r="F43" s="59">
        <v>86</v>
      </c>
      <c r="G43" s="59">
        <v>70</v>
      </c>
      <c r="H43" s="60">
        <f t="shared" si="1"/>
        <v>234</v>
      </c>
      <c r="I43" s="60">
        <v>3</v>
      </c>
    </row>
    <row r="44" spans="1:9" ht="12.75">
      <c r="A44" s="30">
        <v>40</v>
      </c>
      <c r="B44" s="36" t="s">
        <v>42</v>
      </c>
      <c r="C44" s="34">
        <v>1983</v>
      </c>
      <c r="D44" s="32" t="s">
        <v>43</v>
      </c>
      <c r="E44" s="59">
        <v>87</v>
      </c>
      <c r="F44" s="59">
        <v>64</v>
      </c>
      <c r="G44" s="59">
        <v>80</v>
      </c>
      <c r="H44" s="60">
        <f t="shared" si="1"/>
        <v>231</v>
      </c>
      <c r="I44" s="86">
        <v>3</v>
      </c>
    </row>
    <row r="45" spans="1:9" ht="12.75">
      <c r="A45" s="30">
        <v>41</v>
      </c>
      <c r="B45" s="36" t="s">
        <v>42</v>
      </c>
      <c r="C45" s="28">
        <v>1972</v>
      </c>
      <c r="D45" s="27" t="s">
        <v>45</v>
      </c>
      <c r="E45" s="59">
        <v>73</v>
      </c>
      <c r="F45" s="59">
        <v>76</v>
      </c>
      <c r="G45" s="59">
        <v>78</v>
      </c>
      <c r="H45" s="60">
        <f t="shared" si="1"/>
        <v>227</v>
      </c>
      <c r="I45" s="60">
        <v>3</v>
      </c>
    </row>
    <row r="46" spans="1:9" ht="12.75">
      <c r="A46" s="30"/>
      <c r="B46" s="32" t="s">
        <v>40</v>
      </c>
      <c r="C46" s="34">
        <v>1970</v>
      </c>
      <c r="D46" s="32" t="s">
        <v>41</v>
      </c>
      <c r="E46" s="59">
        <v>84</v>
      </c>
      <c r="F46" s="59">
        <v>74</v>
      </c>
      <c r="G46" s="59">
        <v>69</v>
      </c>
      <c r="H46" s="60">
        <f t="shared" si="1"/>
        <v>227</v>
      </c>
      <c r="I46" s="60">
        <v>3</v>
      </c>
    </row>
    <row r="47" spans="1:9" ht="12.75">
      <c r="A47" s="30">
        <v>43</v>
      </c>
      <c r="B47" s="35" t="s">
        <v>8</v>
      </c>
      <c r="C47" s="28">
        <v>1967</v>
      </c>
      <c r="D47" s="35" t="s">
        <v>11</v>
      </c>
      <c r="E47" s="53">
        <v>70</v>
      </c>
      <c r="F47" s="53">
        <v>77</v>
      </c>
      <c r="G47" s="53">
        <v>79</v>
      </c>
      <c r="H47" s="60">
        <f t="shared" si="1"/>
        <v>226</v>
      </c>
      <c r="I47" s="60">
        <v>3</v>
      </c>
    </row>
    <row r="48" spans="1:9" ht="12.75">
      <c r="A48" s="30">
        <v>44</v>
      </c>
      <c r="B48" s="35" t="s">
        <v>8</v>
      </c>
      <c r="C48" s="28">
        <v>1954</v>
      </c>
      <c r="D48" s="35" t="s">
        <v>10</v>
      </c>
      <c r="E48" s="53">
        <v>69</v>
      </c>
      <c r="F48" s="53">
        <v>76</v>
      </c>
      <c r="G48" s="53">
        <v>80</v>
      </c>
      <c r="H48" s="60">
        <f t="shared" si="1"/>
        <v>225</v>
      </c>
      <c r="I48" s="60">
        <v>3</v>
      </c>
    </row>
    <row r="49" spans="1:9" ht="12.75">
      <c r="A49" s="30">
        <v>45</v>
      </c>
      <c r="B49" s="36" t="s">
        <v>82</v>
      </c>
      <c r="C49" s="30">
        <v>1964</v>
      </c>
      <c r="D49" s="36" t="s">
        <v>85</v>
      </c>
      <c r="E49" s="59">
        <v>75</v>
      </c>
      <c r="F49" s="59">
        <v>69</v>
      </c>
      <c r="G49" s="59">
        <v>80</v>
      </c>
      <c r="H49" s="60">
        <f t="shared" si="1"/>
        <v>224</v>
      </c>
      <c r="I49" s="86"/>
    </row>
    <row r="50" spans="1:9" ht="12.75">
      <c r="A50" s="30">
        <v>46</v>
      </c>
      <c r="B50" s="36" t="s">
        <v>82</v>
      </c>
      <c r="C50" s="30">
        <v>1969</v>
      </c>
      <c r="D50" s="36" t="s">
        <v>91</v>
      </c>
      <c r="E50" s="59">
        <v>64</v>
      </c>
      <c r="F50" s="59">
        <v>86</v>
      </c>
      <c r="G50" s="59">
        <v>72</v>
      </c>
      <c r="H50" s="60">
        <f t="shared" si="1"/>
        <v>222</v>
      </c>
      <c r="I50" s="86"/>
    </row>
    <row r="51" spans="1:9" ht="12.75">
      <c r="A51" s="30"/>
      <c r="B51" s="27" t="s">
        <v>59</v>
      </c>
      <c r="C51" s="34">
        <v>1975</v>
      </c>
      <c r="D51" s="32" t="s">
        <v>62</v>
      </c>
      <c r="E51" s="53">
        <v>81</v>
      </c>
      <c r="F51" s="53">
        <v>69</v>
      </c>
      <c r="G51" s="53">
        <v>72</v>
      </c>
      <c r="H51" s="60">
        <f t="shared" si="1"/>
        <v>222</v>
      </c>
      <c r="I51" s="86"/>
    </row>
    <row r="52" spans="1:9" ht="12.75">
      <c r="A52" s="30">
        <v>48</v>
      </c>
      <c r="B52" s="36" t="s">
        <v>82</v>
      </c>
      <c r="C52" s="30">
        <v>1966</v>
      </c>
      <c r="D52" s="36" t="s">
        <v>87</v>
      </c>
      <c r="E52" s="59">
        <v>75</v>
      </c>
      <c r="F52" s="59">
        <v>63</v>
      </c>
      <c r="G52" s="59">
        <v>82</v>
      </c>
      <c r="H52" s="60">
        <f t="shared" si="1"/>
        <v>220</v>
      </c>
      <c r="I52" s="86"/>
    </row>
    <row r="53" spans="1:9" ht="12.75">
      <c r="A53" s="30">
        <v>49</v>
      </c>
      <c r="B53" s="32" t="s">
        <v>29</v>
      </c>
      <c r="C53" s="34">
        <v>1967</v>
      </c>
      <c r="D53" s="32" t="s">
        <v>33</v>
      </c>
      <c r="E53" s="59">
        <v>72</v>
      </c>
      <c r="F53" s="59">
        <v>70</v>
      </c>
      <c r="G53" s="59">
        <v>74</v>
      </c>
      <c r="H53" s="60">
        <f t="shared" si="1"/>
        <v>216</v>
      </c>
      <c r="I53" s="60"/>
    </row>
    <row r="54" spans="1:9" ht="12.75">
      <c r="A54" s="30">
        <v>50</v>
      </c>
      <c r="B54" s="27" t="s">
        <v>3</v>
      </c>
      <c r="C54" s="28">
        <v>1977</v>
      </c>
      <c r="D54" s="27" t="s">
        <v>4</v>
      </c>
      <c r="E54" s="53">
        <v>37</v>
      </c>
      <c r="F54" s="53">
        <v>73</v>
      </c>
      <c r="G54" s="53">
        <v>71</v>
      </c>
      <c r="H54" s="60">
        <f t="shared" si="1"/>
        <v>181</v>
      </c>
      <c r="I54" s="60"/>
    </row>
    <row r="55" spans="1:9" ht="12.75">
      <c r="A55" s="30">
        <v>51</v>
      </c>
      <c r="B55" s="36" t="s">
        <v>35</v>
      </c>
      <c r="C55" s="82">
        <v>1976</v>
      </c>
      <c r="D55" s="81" t="s">
        <v>169</v>
      </c>
      <c r="E55" s="59">
        <v>64</v>
      </c>
      <c r="F55" s="59">
        <v>31</v>
      </c>
      <c r="G55" s="59">
        <v>34</v>
      </c>
      <c r="H55" s="60">
        <f t="shared" si="1"/>
        <v>129</v>
      </c>
      <c r="I55" s="86"/>
    </row>
    <row r="56" spans="1:9" ht="12.75">
      <c r="A56" s="30">
        <v>52</v>
      </c>
      <c r="B56" s="36" t="s">
        <v>35</v>
      </c>
      <c r="C56" s="30">
        <v>1978</v>
      </c>
      <c r="D56" s="36" t="s">
        <v>36</v>
      </c>
      <c r="E56" s="59">
        <v>51</v>
      </c>
      <c r="F56" s="59">
        <v>39</v>
      </c>
      <c r="G56" s="59">
        <v>35</v>
      </c>
      <c r="H56" s="60">
        <f t="shared" si="1"/>
        <v>125</v>
      </c>
      <c r="I56" s="60"/>
    </row>
    <row r="57" spans="1:9" ht="12.75">
      <c r="A57" s="30">
        <v>53</v>
      </c>
      <c r="B57" s="27" t="s">
        <v>59</v>
      </c>
      <c r="C57" s="34">
        <v>1975</v>
      </c>
      <c r="D57" s="32" t="s">
        <v>61</v>
      </c>
      <c r="E57" s="59">
        <v>38</v>
      </c>
      <c r="F57" s="59">
        <v>42</v>
      </c>
      <c r="G57" s="59">
        <v>40</v>
      </c>
      <c r="H57" s="60">
        <f t="shared" si="1"/>
        <v>120</v>
      </c>
      <c r="I57" s="86"/>
    </row>
    <row r="58" spans="1:9" ht="12.75">
      <c r="A58" s="30">
        <v>54</v>
      </c>
      <c r="B58" s="32" t="s">
        <v>17</v>
      </c>
      <c r="C58" s="34">
        <v>1983</v>
      </c>
      <c r="D58" s="32" t="s">
        <v>20</v>
      </c>
      <c r="E58" s="53">
        <v>32</v>
      </c>
      <c r="F58" s="53">
        <v>30</v>
      </c>
      <c r="G58" s="53">
        <v>32</v>
      </c>
      <c r="H58" s="60">
        <f t="shared" si="1"/>
        <v>94</v>
      </c>
      <c r="I58" s="60"/>
    </row>
    <row r="59" spans="1:9" ht="12.75">
      <c r="A59" s="30">
        <v>55</v>
      </c>
      <c r="B59" s="35" t="s">
        <v>79</v>
      </c>
      <c r="C59" s="77">
        <v>1983</v>
      </c>
      <c r="D59" s="78" t="s">
        <v>232</v>
      </c>
      <c r="E59" s="53">
        <v>3</v>
      </c>
      <c r="F59" s="53">
        <v>0</v>
      </c>
      <c r="G59" s="53">
        <v>25</v>
      </c>
      <c r="H59" s="60">
        <f t="shared" si="1"/>
        <v>28</v>
      </c>
      <c r="I59" s="86"/>
    </row>
    <row r="60" spans="1:9" ht="12.75">
      <c r="A60" s="12"/>
      <c r="B60" s="48"/>
      <c r="C60" s="49"/>
      <c r="D60" s="48"/>
      <c r="E60" s="12"/>
      <c r="F60" s="12"/>
      <c r="G60" s="12"/>
      <c r="H60" s="87"/>
      <c r="I60" s="43"/>
    </row>
    <row r="61" spans="1:9" ht="15.75">
      <c r="A61" s="43"/>
      <c r="B61" s="52" t="s">
        <v>118</v>
      </c>
      <c r="C61" s="48"/>
      <c r="D61" s="48"/>
      <c r="E61" s="50"/>
      <c r="F61" s="50"/>
      <c r="G61" s="50"/>
      <c r="H61" s="50"/>
      <c r="I61" s="43"/>
    </row>
    <row r="62" spans="1:9" ht="12.75">
      <c r="A62" s="26">
        <v>1</v>
      </c>
      <c r="B62" s="36" t="s">
        <v>119</v>
      </c>
      <c r="C62" s="81"/>
      <c r="D62" s="81"/>
      <c r="E62" s="68"/>
      <c r="F62" s="68"/>
      <c r="G62" s="68"/>
      <c r="H62" s="26">
        <v>801</v>
      </c>
      <c r="I62" s="43"/>
    </row>
    <row r="63" spans="1:9" ht="12.75">
      <c r="A63" s="26">
        <v>2</v>
      </c>
      <c r="B63" s="36" t="s">
        <v>184</v>
      </c>
      <c r="C63" s="81"/>
      <c r="D63" s="81"/>
      <c r="E63" s="68"/>
      <c r="F63" s="68"/>
      <c r="G63" s="68"/>
      <c r="H63" s="26">
        <v>780</v>
      </c>
      <c r="I63" s="43"/>
    </row>
    <row r="64" spans="1:9" ht="12.75">
      <c r="A64" s="26">
        <v>3</v>
      </c>
      <c r="B64" s="69" t="s">
        <v>179</v>
      </c>
      <c r="C64" s="81"/>
      <c r="D64" s="81"/>
      <c r="E64" s="68"/>
      <c r="F64" s="68"/>
      <c r="G64" s="68"/>
      <c r="H64" s="26">
        <v>770</v>
      </c>
      <c r="I64" s="43"/>
    </row>
    <row r="65" spans="1:9" ht="12.75">
      <c r="A65" s="26">
        <v>4</v>
      </c>
      <c r="B65" s="36" t="s">
        <v>125</v>
      </c>
      <c r="C65" s="81"/>
      <c r="D65" s="81"/>
      <c r="E65" s="68"/>
      <c r="F65" s="68"/>
      <c r="G65" s="68"/>
      <c r="H65" s="26">
        <v>758</v>
      </c>
      <c r="I65" s="43"/>
    </row>
    <row r="66" spans="1:9" ht="12.75">
      <c r="A66" s="26">
        <v>5</v>
      </c>
      <c r="B66" s="81" t="s">
        <v>186</v>
      </c>
      <c r="C66" s="82"/>
      <c r="D66" s="81"/>
      <c r="E66" s="59"/>
      <c r="F66" s="59"/>
      <c r="G66" s="59"/>
      <c r="H66" s="86">
        <v>749</v>
      </c>
      <c r="I66" s="43"/>
    </row>
    <row r="67" spans="1:9" ht="12.75">
      <c r="A67" s="26">
        <v>6</v>
      </c>
      <c r="B67" s="32" t="s">
        <v>240</v>
      </c>
      <c r="C67" s="82"/>
      <c r="D67" s="81"/>
      <c r="E67" s="59"/>
      <c r="F67" s="59"/>
      <c r="G67" s="59"/>
      <c r="H67" s="86">
        <v>747</v>
      </c>
      <c r="I67" s="43"/>
    </row>
    <row r="68" spans="1:9" ht="12.75">
      <c r="A68" s="26">
        <v>7</v>
      </c>
      <c r="B68" s="32" t="s">
        <v>187</v>
      </c>
      <c r="C68" s="82"/>
      <c r="D68" s="81"/>
      <c r="E68" s="59"/>
      <c r="F68" s="59"/>
      <c r="G68" s="59"/>
      <c r="H68" s="86">
        <v>736</v>
      </c>
      <c r="I68" s="43"/>
    </row>
    <row r="69" spans="1:9" ht="12.75">
      <c r="A69" s="26">
        <v>8</v>
      </c>
      <c r="B69" s="36" t="s">
        <v>124</v>
      </c>
      <c r="C69" s="81"/>
      <c r="D69" s="81"/>
      <c r="E69" s="68"/>
      <c r="F69" s="68"/>
      <c r="G69" s="68"/>
      <c r="H69" s="26">
        <v>730</v>
      </c>
      <c r="I69" s="43"/>
    </row>
    <row r="70" spans="1:9" ht="12.75">
      <c r="A70" s="26">
        <v>9</v>
      </c>
      <c r="B70" s="36" t="s">
        <v>185</v>
      </c>
      <c r="C70" s="82"/>
      <c r="D70" s="81"/>
      <c r="E70" s="59"/>
      <c r="F70" s="59"/>
      <c r="G70" s="59"/>
      <c r="H70" s="86">
        <v>714</v>
      </c>
      <c r="I70" s="43"/>
    </row>
    <row r="71" spans="1:9" ht="12.75">
      <c r="A71" s="26">
        <v>10</v>
      </c>
      <c r="B71" s="35" t="s">
        <v>189</v>
      </c>
      <c r="C71" s="81"/>
      <c r="D71" s="81"/>
      <c r="E71" s="68"/>
      <c r="F71" s="68"/>
      <c r="G71" s="68"/>
      <c r="H71" s="26">
        <v>699</v>
      </c>
      <c r="I71" s="87"/>
    </row>
    <row r="72" spans="1:9" ht="12.75">
      <c r="A72" s="26">
        <v>11</v>
      </c>
      <c r="B72" s="32" t="s">
        <v>126</v>
      </c>
      <c r="C72" s="81"/>
      <c r="D72" s="81"/>
      <c r="E72" s="68"/>
      <c r="F72" s="68"/>
      <c r="G72" s="68"/>
      <c r="H72" s="26">
        <v>695</v>
      </c>
      <c r="I72" s="87"/>
    </row>
    <row r="73" spans="1:9" ht="12.75">
      <c r="A73" s="26">
        <v>12</v>
      </c>
      <c r="B73" s="36" t="s">
        <v>127</v>
      </c>
      <c r="C73" s="82"/>
      <c r="D73" s="81"/>
      <c r="E73" s="68"/>
      <c r="F73" s="68"/>
      <c r="G73" s="68"/>
      <c r="H73" s="26">
        <v>685</v>
      </c>
      <c r="I73" s="87"/>
    </row>
    <row r="74" spans="1:9" ht="12.75">
      <c r="A74" s="26">
        <v>13</v>
      </c>
      <c r="B74" s="36" t="s">
        <v>190</v>
      </c>
      <c r="C74" s="82"/>
      <c r="D74" s="81"/>
      <c r="E74" s="59"/>
      <c r="F74" s="59"/>
      <c r="G74" s="59"/>
      <c r="H74" s="86">
        <v>614</v>
      </c>
      <c r="I74" s="87"/>
    </row>
    <row r="75" spans="1:9" ht="12.75">
      <c r="A75" s="26">
        <v>14</v>
      </c>
      <c r="B75" s="35" t="s">
        <v>241</v>
      </c>
      <c r="C75" s="82"/>
      <c r="D75" s="81"/>
      <c r="E75" s="59"/>
      <c r="F75" s="59"/>
      <c r="G75" s="59"/>
      <c r="H75" s="86">
        <v>555</v>
      </c>
      <c r="I75" s="87"/>
    </row>
    <row r="76" spans="1:9" ht="12.75">
      <c r="A76" s="26">
        <v>15</v>
      </c>
      <c r="B76" s="36" t="s">
        <v>191</v>
      </c>
      <c r="C76" s="82"/>
      <c r="D76" s="81"/>
      <c r="E76" s="59"/>
      <c r="F76" s="59"/>
      <c r="G76" s="59"/>
      <c r="H76" s="86">
        <v>518</v>
      </c>
      <c r="I76" s="87"/>
    </row>
    <row r="77" spans="1:9" ht="12.75">
      <c r="A77" s="12"/>
      <c r="B77" s="48"/>
      <c r="C77" s="49"/>
      <c r="D77" s="48"/>
      <c r="E77" s="12"/>
      <c r="F77" s="12"/>
      <c r="G77" s="12"/>
      <c r="H77" s="87"/>
      <c r="I77" s="87"/>
    </row>
    <row r="78" spans="1:9" ht="12.75">
      <c r="A78" s="12"/>
      <c r="B78" s="48"/>
      <c r="C78" s="49"/>
      <c r="D78" s="48"/>
      <c r="E78" s="12"/>
      <c r="F78" s="12"/>
      <c r="G78" s="12"/>
      <c r="H78" s="87"/>
      <c r="I78" s="87"/>
    </row>
    <row r="79" spans="1:9" ht="35.25" customHeight="1">
      <c r="A79" s="12"/>
      <c r="B79" s="88" t="s">
        <v>128</v>
      </c>
      <c r="C79" s="48"/>
      <c r="D79" s="48" t="s">
        <v>129</v>
      </c>
      <c r="E79" s="50"/>
      <c r="F79" s="50"/>
      <c r="G79" s="50"/>
      <c r="H79" s="87"/>
      <c r="I79" s="87"/>
    </row>
    <row r="80" spans="1:9" ht="12.75">
      <c r="A80" s="12"/>
      <c r="B80" s="48"/>
      <c r="C80" s="48"/>
      <c r="D80" s="48"/>
      <c r="E80" s="12"/>
      <c r="F80" s="12"/>
      <c r="G80" s="12"/>
      <c r="H80" s="87"/>
      <c r="I80" s="87"/>
    </row>
    <row r="81" spans="1:9" ht="27.75" customHeight="1">
      <c r="A81" s="12"/>
      <c r="B81" s="88" t="s">
        <v>130</v>
      </c>
      <c r="C81" s="48"/>
      <c r="D81" s="48" t="s">
        <v>131</v>
      </c>
      <c r="E81" s="12"/>
      <c r="F81" s="12"/>
      <c r="G81" s="12"/>
      <c r="H81" s="87"/>
      <c r="I81" s="87"/>
    </row>
  </sheetData>
  <printOptions/>
  <pageMargins left="0.7480314960629921" right="0.75" top="0.7874015748031497" bottom="0.1968503937007874" header="0.5118110236220472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33.57421875" style="7" customWidth="1"/>
    <col min="3" max="3" width="7.140625" style="9" bestFit="1" customWidth="1"/>
    <col min="4" max="4" width="31.00390625" style="7" customWidth="1"/>
    <col min="5" max="7" width="7.00390625" style="6" customWidth="1"/>
    <col min="8" max="8" width="8.00390625" style="55" customWidth="1"/>
    <col min="9" max="16384" width="9.140625" style="5" customWidth="1"/>
  </cols>
  <sheetData>
    <row r="1" ht="20.25">
      <c r="B1" s="11" t="s">
        <v>245</v>
      </c>
    </row>
    <row r="2" ht="20.25">
      <c r="B2" s="10" t="s">
        <v>200</v>
      </c>
    </row>
    <row r="3" spans="2:8" ht="21" thickBot="1">
      <c r="B3" s="10" t="s">
        <v>92</v>
      </c>
      <c r="D3" s="90" t="s">
        <v>216</v>
      </c>
      <c r="E3" s="79"/>
      <c r="F3" s="61"/>
      <c r="G3" s="61"/>
      <c r="H3" s="74"/>
    </row>
    <row r="4" spans="1:8" s="2" customFormat="1" ht="32.25" customHeight="1" thickBot="1">
      <c r="A4" s="62" t="s">
        <v>106</v>
      </c>
      <c r="B4" s="14" t="s">
        <v>0</v>
      </c>
      <c r="C4" s="15" t="s">
        <v>1</v>
      </c>
      <c r="D4" s="14" t="s">
        <v>2</v>
      </c>
      <c r="E4" s="65" t="s">
        <v>198</v>
      </c>
      <c r="F4" s="65" t="s">
        <v>199</v>
      </c>
      <c r="G4" s="65"/>
      <c r="H4" s="66" t="s">
        <v>101</v>
      </c>
    </row>
    <row r="5" spans="1:8" s="4" customFormat="1" ht="12.75">
      <c r="A5" s="30">
        <v>1</v>
      </c>
      <c r="B5" s="32" t="s">
        <v>6</v>
      </c>
      <c r="C5" s="30">
        <v>1959</v>
      </c>
      <c r="D5" s="32" t="s">
        <v>7</v>
      </c>
      <c r="E5" s="53">
        <v>275</v>
      </c>
      <c r="F5" s="53">
        <v>279</v>
      </c>
      <c r="G5" s="53">
        <v>0</v>
      </c>
      <c r="H5" s="60">
        <f>SUM(E5:G5)-MIN(E5:G5)</f>
        <v>554</v>
      </c>
    </row>
    <row r="6" spans="1:8" s="4" customFormat="1" ht="12.75">
      <c r="A6" s="30">
        <v>2</v>
      </c>
      <c r="B6" s="27" t="s">
        <v>59</v>
      </c>
      <c r="C6" s="34">
        <v>1967</v>
      </c>
      <c r="D6" s="32" t="s">
        <v>65</v>
      </c>
      <c r="E6" s="53">
        <v>278</v>
      </c>
      <c r="F6" s="53">
        <v>272</v>
      </c>
      <c r="G6" s="53">
        <v>0</v>
      </c>
      <c r="H6" s="60">
        <f aca="true" t="shared" si="0" ref="H6:H37">SUM(E6:G6)</f>
        <v>550</v>
      </c>
    </row>
    <row r="7" spans="1:8" s="4" customFormat="1" ht="12.75">
      <c r="A7" s="30">
        <v>3</v>
      </c>
      <c r="B7" s="32" t="s">
        <v>66</v>
      </c>
      <c r="C7" s="34">
        <v>1968</v>
      </c>
      <c r="D7" s="32" t="s">
        <v>67</v>
      </c>
      <c r="E7" s="53">
        <v>273</v>
      </c>
      <c r="F7" s="53">
        <v>273</v>
      </c>
      <c r="G7" s="53">
        <v>0</v>
      </c>
      <c r="H7" s="60">
        <f t="shared" si="0"/>
        <v>546</v>
      </c>
    </row>
    <row r="8" spans="1:8" s="4" customFormat="1" ht="12.75">
      <c r="A8" s="30">
        <v>4</v>
      </c>
      <c r="B8" s="32" t="s">
        <v>93</v>
      </c>
      <c r="C8" s="34">
        <v>1974</v>
      </c>
      <c r="D8" s="32" t="s">
        <v>49</v>
      </c>
      <c r="E8" s="59">
        <v>267</v>
      </c>
      <c r="F8" s="59">
        <v>273</v>
      </c>
      <c r="G8" s="59">
        <v>0</v>
      </c>
      <c r="H8" s="60">
        <f t="shared" si="0"/>
        <v>540</v>
      </c>
    </row>
    <row r="9" spans="1:8" s="4" customFormat="1" ht="12.75">
      <c r="A9" s="30">
        <v>5</v>
      </c>
      <c r="B9" s="35" t="s">
        <v>79</v>
      </c>
      <c r="C9" s="28">
        <v>1971</v>
      </c>
      <c r="D9" s="27" t="s">
        <v>80</v>
      </c>
      <c r="E9" s="59">
        <v>260</v>
      </c>
      <c r="F9" s="59">
        <v>267</v>
      </c>
      <c r="G9" s="59">
        <v>0</v>
      </c>
      <c r="H9" s="60">
        <f t="shared" si="0"/>
        <v>527</v>
      </c>
    </row>
    <row r="10" spans="1:8" ht="12.75">
      <c r="A10" s="30">
        <v>6</v>
      </c>
      <c r="B10" s="32" t="s">
        <v>93</v>
      </c>
      <c r="C10" s="34">
        <v>1970</v>
      </c>
      <c r="D10" s="32" t="s">
        <v>57</v>
      </c>
      <c r="E10" s="59">
        <v>258</v>
      </c>
      <c r="F10" s="59">
        <v>264</v>
      </c>
      <c r="G10" s="59">
        <v>0</v>
      </c>
      <c r="H10" s="60">
        <f t="shared" si="0"/>
        <v>522</v>
      </c>
    </row>
    <row r="11" spans="1:8" ht="12.75">
      <c r="A11" s="30">
        <v>7</v>
      </c>
      <c r="B11" s="32" t="s">
        <v>72</v>
      </c>
      <c r="C11" s="34">
        <v>1963</v>
      </c>
      <c r="D11" s="32" t="s">
        <v>76</v>
      </c>
      <c r="E11" s="59">
        <v>264</v>
      </c>
      <c r="F11" s="59">
        <v>258</v>
      </c>
      <c r="G11" s="59">
        <v>0</v>
      </c>
      <c r="H11" s="60">
        <f t="shared" si="0"/>
        <v>522</v>
      </c>
    </row>
    <row r="12" spans="1:8" s="4" customFormat="1" ht="12.75">
      <c r="A12" s="30">
        <v>8</v>
      </c>
      <c r="B12" s="32" t="s">
        <v>29</v>
      </c>
      <c r="C12" s="34">
        <v>1964</v>
      </c>
      <c r="D12" s="32" t="s">
        <v>31</v>
      </c>
      <c r="E12" s="59">
        <v>264</v>
      </c>
      <c r="F12" s="59">
        <v>255</v>
      </c>
      <c r="G12" s="59">
        <v>0</v>
      </c>
      <c r="H12" s="60">
        <f t="shared" si="0"/>
        <v>519</v>
      </c>
    </row>
    <row r="13" spans="1:8" s="4" customFormat="1" ht="12.75">
      <c r="A13" s="30">
        <v>9</v>
      </c>
      <c r="B13" s="32" t="s">
        <v>72</v>
      </c>
      <c r="C13" s="34">
        <v>1949</v>
      </c>
      <c r="D13" s="32" t="s">
        <v>73</v>
      </c>
      <c r="E13" s="59">
        <v>262</v>
      </c>
      <c r="F13" s="59">
        <v>254</v>
      </c>
      <c r="G13" s="59">
        <v>0</v>
      </c>
      <c r="H13" s="60">
        <f t="shared" si="0"/>
        <v>516</v>
      </c>
    </row>
    <row r="14" spans="1:8" s="4" customFormat="1" ht="12.75">
      <c r="A14" s="30">
        <v>10</v>
      </c>
      <c r="B14" s="32" t="s">
        <v>93</v>
      </c>
      <c r="C14" s="34">
        <v>1977</v>
      </c>
      <c r="D14" s="32" t="s">
        <v>56</v>
      </c>
      <c r="E14" s="59">
        <v>251</v>
      </c>
      <c r="F14" s="59">
        <v>264</v>
      </c>
      <c r="G14" s="59">
        <v>0</v>
      </c>
      <c r="H14" s="60">
        <f t="shared" si="0"/>
        <v>515</v>
      </c>
    </row>
    <row r="15" spans="1:8" s="4" customFormat="1" ht="12.75">
      <c r="A15" s="30">
        <v>11</v>
      </c>
      <c r="B15" s="32" t="s">
        <v>93</v>
      </c>
      <c r="C15" s="34">
        <v>1977</v>
      </c>
      <c r="D15" s="32" t="s">
        <v>53</v>
      </c>
      <c r="E15" s="59">
        <v>262</v>
      </c>
      <c r="F15" s="59">
        <v>252</v>
      </c>
      <c r="G15" s="59">
        <v>0</v>
      </c>
      <c r="H15" s="60">
        <f t="shared" si="0"/>
        <v>514</v>
      </c>
    </row>
    <row r="16" spans="1:8" s="4" customFormat="1" ht="12.75">
      <c r="A16" s="30">
        <v>12</v>
      </c>
      <c r="B16" s="36" t="s">
        <v>17</v>
      </c>
      <c r="C16" s="30">
        <v>1945</v>
      </c>
      <c r="D16" s="36" t="s">
        <v>102</v>
      </c>
      <c r="E16" s="53">
        <v>248</v>
      </c>
      <c r="F16" s="53">
        <v>261</v>
      </c>
      <c r="G16" s="53">
        <v>0</v>
      </c>
      <c r="H16" s="60">
        <f t="shared" si="0"/>
        <v>509</v>
      </c>
    </row>
    <row r="17" spans="1:8" s="4" customFormat="1" ht="12.75">
      <c r="A17" s="30">
        <v>13</v>
      </c>
      <c r="B17" s="36" t="s">
        <v>82</v>
      </c>
      <c r="C17" s="30">
        <v>1966</v>
      </c>
      <c r="D17" s="36" t="s">
        <v>84</v>
      </c>
      <c r="E17" s="59">
        <v>251</v>
      </c>
      <c r="F17" s="59">
        <v>257</v>
      </c>
      <c r="G17" s="59">
        <v>0</v>
      </c>
      <c r="H17" s="60">
        <f t="shared" si="0"/>
        <v>508</v>
      </c>
    </row>
    <row r="18" spans="1:8" s="4" customFormat="1" ht="12.75">
      <c r="A18" s="30">
        <v>14</v>
      </c>
      <c r="B18" s="32" t="s">
        <v>66</v>
      </c>
      <c r="C18" s="34">
        <v>1943</v>
      </c>
      <c r="D18" s="32" t="s">
        <v>70</v>
      </c>
      <c r="E18" s="59">
        <v>235</v>
      </c>
      <c r="F18" s="59">
        <v>262</v>
      </c>
      <c r="G18" s="59">
        <v>0</v>
      </c>
      <c r="H18" s="60">
        <f t="shared" si="0"/>
        <v>497</v>
      </c>
    </row>
    <row r="19" spans="1:8" s="4" customFormat="1" ht="12.75">
      <c r="A19" s="30"/>
      <c r="B19" s="35" t="s">
        <v>8</v>
      </c>
      <c r="C19" s="28">
        <v>1967</v>
      </c>
      <c r="D19" s="35" t="s">
        <v>9</v>
      </c>
      <c r="E19" s="53">
        <v>249</v>
      </c>
      <c r="F19" s="53">
        <v>248</v>
      </c>
      <c r="G19" s="53">
        <v>0</v>
      </c>
      <c r="H19" s="60">
        <f t="shared" si="0"/>
        <v>497</v>
      </c>
    </row>
    <row r="20" spans="1:8" s="4" customFormat="1" ht="12.75">
      <c r="A20" s="30"/>
      <c r="B20" s="32" t="s">
        <v>42</v>
      </c>
      <c r="C20" s="28">
        <v>1961</v>
      </c>
      <c r="D20" s="27" t="s">
        <v>46</v>
      </c>
      <c r="E20" s="59">
        <v>260</v>
      </c>
      <c r="F20" s="59">
        <v>237</v>
      </c>
      <c r="G20" s="59">
        <v>0</v>
      </c>
      <c r="H20" s="60">
        <f t="shared" si="0"/>
        <v>497</v>
      </c>
    </row>
    <row r="21" spans="1:8" s="4" customFormat="1" ht="12.75">
      <c r="A21" s="30">
        <v>17</v>
      </c>
      <c r="B21" s="36" t="s">
        <v>82</v>
      </c>
      <c r="C21" s="30">
        <v>1973</v>
      </c>
      <c r="D21" s="36" t="s">
        <v>89</v>
      </c>
      <c r="E21" s="59">
        <v>248</v>
      </c>
      <c r="F21" s="59">
        <v>248</v>
      </c>
      <c r="G21" s="59">
        <v>0</v>
      </c>
      <c r="H21" s="60">
        <f t="shared" si="0"/>
        <v>496</v>
      </c>
    </row>
    <row r="22" spans="1:8" s="4" customFormat="1" ht="12.75">
      <c r="A22" s="30">
        <v>18</v>
      </c>
      <c r="B22" s="32" t="s">
        <v>29</v>
      </c>
      <c r="C22" s="34">
        <v>1965</v>
      </c>
      <c r="D22" s="32" t="s">
        <v>30</v>
      </c>
      <c r="E22" s="59">
        <v>235</v>
      </c>
      <c r="F22" s="59">
        <v>259</v>
      </c>
      <c r="G22" s="59">
        <v>0</v>
      </c>
      <c r="H22" s="60">
        <f t="shared" si="0"/>
        <v>494</v>
      </c>
    </row>
    <row r="23" spans="1:8" s="4" customFormat="1" ht="12.75">
      <c r="A23" s="30">
        <v>19</v>
      </c>
      <c r="B23" s="36" t="s">
        <v>82</v>
      </c>
      <c r="C23" s="30">
        <v>1952</v>
      </c>
      <c r="D23" s="36" t="s">
        <v>88</v>
      </c>
      <c r="E23" s="59">
        <v>240</v>
      </c>
      <c r="F23" s="59">
        <v>253</v>
      </c>
      <c r="G23" s="59">
        <v>0</v>
      </c>
      <c r="H23" s="60">
        <f t="shared" si="0"/>
        <v>493</v>
      </c>
    </row>
    <row r="24" spans="1:8" ht="12.75">
      <c r="A24" s="30">
        <v>20</v>
      </c>
      <c r="B24" s="32" t="s">
        <v>66</v>
      </c>
      <c r="C24" s="34">
        <v>1956</v>
      </c>
      <c r="D24" s="32" t="s">
        <v>69</v>
      </c>
      <c r="E24" s="59">
        <v>247</v>
      </c>
      <c r="F24" s="59">
        <v>245</v>
      </c>
      <c r="G24" s="59">
        <v>0</v>
      </c>
      <c r="H24" s="60">
        <f t="shared" si="0"/>
        <v>492</v>
      </c>
    </row>
    <row r="25" spans="1:8" s="4" customFormat="1" ht="12.75">
      <c r="A25" s="30">
        <v>21</v>
      </c>
      <c r="B25" s="32" t="s">
        <v>72</v>
      </c>
      <c r="C25" s="34">
        <v>1945</v>
      </c>
      <c r="D25" s="32" t="s">
        <v>77</v>
      </c>
      <c r="E25" s="59">
        <v>256</v>
      </c>
      <c r="F25" s="59">
        <v>235</v>
      </c>
      <c r="G25" s="59">
        <v>0</v>
      </c>
      <c r="H25" s="60">
        <f t="shared" si="0"/>
        <v>491</v>
      </c>
    </row>
    <row r="26" spans="1:8" s="4" customFormat="1" ht="12.75">
      <c r="A26" s="30"/>
      <c r="B26" s="35" t="s">
        <v>8</v>
      </c>
      <c r="C26" s="28">
        <v>1967</v>
      </c>
      <c r="D26" s="35" t="s">
        <v>11</v>
      </c>
      <c r="E26" s="53">
        <v>265</v>
      </c>
      <c r="F26" s="53">
        <v>226</v>
      </c>
      <c r="G26" s="53">
        <v>0</v>
      </c>
      <c r="H26" s="60">
        <f t="shared" si="0"/>
        <v>491</v>
      </c>
    </row>
    <row r="27" spans="1:8" s="4" customFormat="1" ht="12.75">
      <c r="A27" s="30">
        <v>23</v>
      </c>
      <c r="B27" s="36" t="s">
        <v>82</v>
      </c>
      <c r="C27" s="26">
        <v>1973</v>
      </c>
      <c r="D27" s="40" t="s">
        <v>86</v>
      </c>
      <c r="E27" s="59">
        <v>241</v>
      </c>
      <c r="F27" s="59">
        <v>243</v>
      </c>
      <c r="G27" s="59">
        <v>0</v>
      </c>
      <c r="H27" s="60">
        <f t="shared" si="0"/>
        <v>484</v>
      </c>
    </row>
    <row r="28" spans="1:8" s="4" customFormat="1" ht="12.75">
      <c r="A28" s="30">
        <v>24</v>
      </c>
      <c r="B28" s="36" t="s">
        <v>42</v>
      </c>
      <c r="C28" s="34">
        <v>1951</v>
      </c>
      <c r="D28" s="32" t="s">
        <v>44</v>
      </c>
      <c r="E28" s="59">
        <v>249</v>
      </c>
      <c r="F28" s="59">
        <v>234</v>
      </c>
      <c r="G28" s="59">
        <v>0</v>
      </c>
      <c r="H28" s="60">
        <f t="shared" si="0"/>
        <v>483</v>
      </c>
    </row>
    <row r="29" spans="1:8" s="4" customFormat="1" ht="12.75">
      <c r="A29" s="30">
        <v>25</v>
      </c>
      <c r="B29" s="35" t="s">
        <v>8</v>
      </c>
      <c r="C29" s="28">
        <v>1954</v>
      </c>
      <c r="D29" s="35" t="s">
        <v>10</v>
      </c>
      <c r="E29" s="53">
        <v>248</v>
      </c>
      <c r="F29" s="53">
        <v>225</v>
      </c>
      <c r="G29" s="53">
        <v>0</v>
      </c>
      <c r="H29" s="60">
        <f t="shared" si="0"/>
        <v>473</v>
      </c>
    </row>
    <row r="30" spans="1:8" s="4" customFormat="1" ht="12.75">
      <c r="A30" s="30">
        <v>26</v>
      </c>
      <c r="B30" s="32" t="s">
        <v>40</v>
      </c>
      <c r="C30" s="34">
        <v>1970</v>
      </c>
      <c r="D30" s="32" t="s">
        <v>41</v>
      </c>
      <c r="E30" s="59">
        <v>243</v>
      </c>
      <c r="F30" s="59">
        <v>227</v>
      </c>
      <c r="G30" s="59">
        <v>0</v>
      </c>
      <c r="H30" s="60">
        <f t="shared" si="0"/>
        <v>470</v>
      </c>
    </row>
    <row r="31" spans="1:8" s="4" customFormat="1" ht="12.75">
      <c r="A31" s="30">
        <v>27</v>
      </c>
      <c r="B31" s="32" t="s">
        <v>66</v>
      </c>
      <c r="C31" s="34">
        <v>1958</v>
      </c>
      <c r="D31" s="32" t="s">
        <v>71</v>
      </c>
      <c r="E31" s="59">
        <v>231</v>
      </c>
      <c r="F31" s="59">
        <v>234</v>
      </c>
      <c r="G31" s="59">
        <v>0</v>
      </c>
      <c r="H31" s="60">
        <f t="shared" si="0"/>
        <v>465</v>
      </c>
    </row>
    <row r="32" spans="1:8" s="4" customFormat="1" ht="12.75">
      <c r="A32" s="30">
        <v>28</v>
      </c>
      <c r="B32" s="32" t="s">
        <v>29</v>
      </c>
      <c r="C32" s="34">
        <v>1967</v>
      </c>
      <c r="D32" s="32" t="s">
        <v>33</v>
      </c>
      <c r="E32" s="59">
        <v>244</v>
      </c>
      <c r="F32" s="59">
        <v>216</v>
      </c>
      <c r="G32" s="59">
        <v>0</v>
      </c>
      <c r="H32" s="60">
        <f t="shared" si="0"/>
        <v>460</v>
      </c>
    </row>
    <row r="33" spans="1:8" ht="12.75">
      <c r="A33" s="30">
        <v>29</v>
      </c>
      <c r="B33" s="36" t="s">
        <v>82</v>
      </c>
      <c r="C33" s="30">
        <v>1969</v>
      </c>
      <c r="D33" s="36" t="s">
        <v>91</v>
      </c>
      <c r="E33" s="59">
        <v>232</v>
      </c>
      <c r="F33" s="59">
        <v>222</v>
      </c>
      <c r="G33" s="59">
        <v>0</v>
      </c>
      <c r="H33" s="60">
        <f t="shared" si="0"/>
        <v>454</v>
      </c>
    </row>
    <row r="34" spans="1:8" ht="12.75">
      <c r="A34" s="30">
        <v>30</v>
      </c>
      <c r="B34" s="36" t="s">
        <v>42</v>
      </c>
      <c r="C34" s="34">
        <v>1983</v>
      </c>
      <c r="D34" s="32" t="s">
        <v>43</v>
      </c>
      <c r="E34" s="59">
        <v>222</v>
      </c>
      <c r="F34" s="59">
        <v>231</v>
      </c>
      <c r="G34" s="59">
        <v>0</v>
      </c>
      <c r="H34" s="60">
        <f t="shared" si="0"/>
        <v>453</v>
      </c>
    </row>
    <row r="35" spans="1:8" ht="12.75">
      <c r="A35" s="30">
        <v>31</v>
      </c>
      <c r="B35" s="36" t="s">
        <v>42</v>
      </c>
      <c r="C35" s="28">
        <v>1972</v>
      </c>
      <c r="D35" s="27" t="s">
        <v>45</v>
      </c>
      <c r="E35" s="59">
        <v>225</v>
      </c>
      <c r="F35" s="59">
        <v>227</v>
      </c>
      <c r="G35" s="59">
        <v>0</v>
      </c>
      <c r="H35" s="60">
        <f t="shared" si="0"/>
        <v>452</v>
      </c>
    </row>
    <row r="36" spans="1:8" ht="12.75">
      <c r="A36" s="30">
        <v>32</v>
      </c>
      <c r="B36" s="36" t="s">
        <v>82</v>
      </c>
      <c r="C36" s="30">
        <v>1966</v>
      </c>
      <c r="D36" s="36" t="s">
        <v>87</v>
      </c>
      <c r="E36" s="59">
        <v>224</v>
      </c>
      <c r="F36" s="59">
        <v>220</v>
      </c>
      <c r="G36" s="59">
        <v>0</v>
      </c>
      <c r="H36" s="60">
        <f t="shared" si="0"/>
        <v>444</v>
      </c>
    </row>
    <row r="37" spans="1:8" ht="12.75">
      <c r="A37" s="30">
        <v>33</v>
      </c>
      <c r="B37" s="36" t="s">
        <v>3</v>
      </c>
      <c r="C37" s="30">
        <v>1947</v>
      </c>
      <c r="D37" s="36" t="s">
        <v>5</v>
      </c>
      <c r="E37" s="53">
        <v>0</v>
      </c>
      <c r="F37" s="53">
        <v>276</v>
      </c>
      <c r="G37" s="53">
        <v>0</v>
      </c>
      <c r="H37" s="60">
        <f t="shared" si="0"/>
        <v>276</v>
      </c>
    </row>
    <row r="38" spans="1:8" ht="12.75">
      <c r="A38" s="30">
        <v>34</v>
      </c>
      <c r="B38" s="81" t="s">
        <v>17</v>
      </c>
      <c r="C38" s="82">
        <v>1975</v>
      </c>
      <c r="D38" s="81" t="s">
        <v>168</v>
      </c>
      <c r="E38" s="59">
        <v>0</v>
      </c>
      <c r="F38" s="59">
        <v>274</v>
      </c>
      <c r="G38" s="59">
        <v>0</v>
      </c>
      <c r="H38" s="60">
        <f aca="true" t="shared" si="1" ref="H38:H65">SUM(E38:G38)</f>
        <v>274</v>
      </c>
    </row>
    <row r="39" spans="1:8" ht="12.75">
      <c r="A39" s="30">
        <v>35</v>
      </c>
      <c r="B39" s="69" t="s">
        <v>12</v>
      </c>
      <c r="C39" s="34">
        <v>1954</v>
      </c>
      <c r="D39" s="32" t="s">
        <v>14</v>
      </c>
      <c r="E39" s="53">
        <v>0</v>
      </c>
      <c r="F39" s="53">
        <v>272</v>
      </c>
      <c r="G39" s="53">
        <v>0</v>
      </c>
      <c r="H39" s="60">
        <f t="shared" si="1"/>
        <v>272</v>
      </c>
    </row>
    <row r="40" spans="1:8" ht="12.75">
      <c r="A40" s="30">
        <v>36</v>
      </c>
      <c r="B40" s="36" t="s">
        <v>35</v>
      </c>
      <c r="C40" s="30">
        <v>1982</v>
      </c>
      <c r="D40" s="36" t="s">
        <v>167</v>
      </c>
      <c r="E40" s="59">
        <v>0</v>
      </c>
      <c r="F40" s="59">
        <v>264</v>
      </c>
      <c r="G40" s="59">
        <v>0</v>
      </c>
      <c r="H40" s="60">
        <f t="shared" si="1"/>
        <v>264</v>
      </c>
    </row>
    <row r="41" spans="1:8" ht="12.75">
      <c r="A41" s="30">
        <v>37</v>
      </c>
      <c r="B41" s="27" t="s">
        <v>17</v>
      </c>
      <c r="C41" s="30">
        <v>1968</v>
      </c>
      <c r="D41" s="36" t="s">
        <v>112</v>
      </c>
      <c r="E41" s="53">
        <v>263</v>
      </c>
      <c r="F41" s="53">
        <v>0</v>
      </c>
      <c r="G41" s="53">
        <v>0</v>
      </c>
      <c r="H41" s="60">
        <f t="shared" si="1"/>
        <v>263</v>
      </c>
    </row>
    <row r="42" spans="1:8" ht="12.75">
      <c r="A42" s="30">
        <v>38</v>
      </c>
      <c r="B42" s="32" t="s">
        <v>93</v>
      </c>
      <c r="C42" s="34">
        <v>1975</v>
      </c>
      <c r="D42" s="32" t="s">
        <v>242</v>
      </c>
      <c r="E42" s="59">
        <v>0</v>
      </c>
      <c r="F42" s="59">
        <v>261</v>
      </c>
      <c r="G42" s="59">
        <v>0</v>
      </c>
      <c r="H42" s="60">
        <f t="shared" si="1"/>
        <v>261</v>
      </c>
    </row>
    <row r="43" spans="1:8" ht="12.75">
      <c r="A43" s="30">
        <v>39</v>
      </c>
      <c r="B43" s="35" t="s">
        <v>79</v>
      </c>
      <c r="C43" s="77">
        <v>1949</v>
      </c>
      <c r="D43" s="78" t="s">
        <v>81</v>
      </c>
      <c r="E43" s="53">
        <v>0</v>
      </c>
      <c r="F43" s="53">
        <v>260</v>
      </c>
      <c r="G43" s="53">
        <v>0</v>
      </c>
      <c r="H43" s="60">
        <f t="shared" si="1"/>
        <v>260</v>
      </c>
    </row>
    <row r="44" spans="1:8" ht="12.75">
      <c r="A44" s="30">
        <v>40</v>
      </c>
      <c r="B44" s="81" t="s">
        <v>17</v>
      </c>
      <c r="C44" s="82">
        <v>1945</v>
      </c>
      <c r="D44" s="81" t="s">
        <v>170</v>
      </c>
      <c r="E44" s="59">
        <v>0</v>
      </c>
      <c r="F44" s="59">
        <v>256</v>
      </c>
      <c r="G44" s="59">
        <v>0</v>
      </c>
      <c r="H44" s="60">
        <f t="shared" si="1"/>
        <v>256</v>
      </c>
    </row>
    <row r="45" spans="1:8" ht="12.75">
      <c r="A45" s="30">
        <v>41</v>
      </c>
      <c r="B45" s="69" t="s">
        <v>12</v>
      </c>
      <c r="C45" s="34">
        <v>1958</v>
      </c>
      <c r="D45" s="32" t="s">
        <v>16</v>
      </c>
      <c r="E45" s="53">
        <v>0</v>
      </c>
      <c r="F45" s="53">
        <v>252</v>
      </c>
      <c r="G45" s="53">
        <v>0</v>
      </c>
      <c r="H45" s="60">
        <f t="shared" si="1"/>
        <v>252</v>
      </c>
    </row>
    <row r="46" spans="1:8" ht="12.75">
      <c r="A46" s="30">
        <v>42</v>
      </c>
      <c r="B46" s="36" t="s">
        <v>37</v>
      </c>
      <c r="C46" s="30">
        <v>1968</v>
      </c>
      <c r="D46" s="36" t="s">
        <v>38</v>
      </c>
      <c r="E46" s="59">
        <v>0</v>
      </c>
      <c r="F46" s="59">
        <v>251</v>
      </c>
      <c r="G46" s="59">
        <v>0</v>
      </c>
      <c r="H46" s="60">
        <f t="shared" si="1"/>
        <v>251</v>
      </c>
    </row>
    <row r="47" spans="1:8" ht="12.75">
      <c r="A47" s="30">
        <v>43</v>
      </c>
      <c r="B47" s="69" t="s">
        <v>12</v>
      </c>
      <c r="C47" s="34">
        <v>1971</v>
      </c>
      <c r="D47" s="32" t="s">
        <v>13</v>
      </c>
      <c r="E47" s="53">
        <v>0</v>
      </c>
      <c r="F47" s="53">
        <v>246</v>
      </c>
      <c r="G47" s="53">
        <v>0</v>
      </c>
      <c r="H47" s="60">
        <f t="shared" si="1"/>
        <v>246</v>
      </c>
    </row>
    <row r="48" spans="1:8" ht="12.75">
      <c r="A48" s="30"/>
      <c r="B48" s="36" t="s">
        <v>82</v>
      </c>
      <c r="C48" s="30">
        <v>1973</v>
      </c>
      <c r="D48" s="36" t="s">
        <v>90</v>
      </c>
      <c r="E48" s="59">
        <v>0</v>
      </c>
      <c r="F48" s="59">
        <v>246</v>
      </c>
      <c r="G48" s="59">
        <v>0</v>
      </c>
      <c r="H48" s="60">
        <f t="shared" si="1"/>
        <v>246</v>
      </c>
    </row>
    <row r="49" spans="1:8" ht="12.75">
      <c r="A49" s="30">
        <v>45</v>
      </c>
      <c r="B49" s="36" t="s">
        <v>82</v>
      </c>
      <c r="C49" s="30">
        <v>1974</v>
      </c>
      <c r="D49" s="36" t="s">
        <v>83</v>
      </c>
      <c r="E49" s="53">
        <v>0</v>
      </c>
      <c r="F49" s="53">
        <v>244</v>
      </c>
      <c r="G49" s="53">
        <v>0</v>
      </c>
      <c r="H49" s="60">
        <f t="shared" si="1"/>
        <v>244</v>
      </c>
    </row>
    <row r="50" spans="1:8" ht="12.75">
      <c r="A50" s="30">
        <v>46</v>
      </c>
      <c r="B50" s="36" t="s">
        <v>37</v>
      </c>
      <c r="C50" s="30">
        <v>1973</v>
      </c>
      <c r="D50" s="36" t="s">
        <v>39</v>
      </c>
      <c r="E50" s="59">
        <v>0</v>
      </c>
      <c r="F50" s="59">
        <v>238</v>
      </c>
      <c r="G50" s="59">
        <v>0</v>
      </c>
      <c r="H50" s="60">
        <f t="shared" si="1"/>
        <v>238</v>
      </c>
    </row>
    <row r="51" spans="1:8" ht="12.75">
      <c r="A51" s="30">
        <v>47</v>
      </c>
      <c r="B51" s="32" t="s">
        <v>17</v>
      </c>
      <c r="C51" s="34">
        <v>1961</v>
      </c>
      <c r="D51" s="32" t="s">
        <v>114</v>
      </c>
      <c r="E51" s="53">
        <v>237</v>
      </c>
      <c r="F51" s="53">
        <v>0</v>
      </c>
      <c r="G51" s="53">
        <v>0</v>
      </c>
      <c r="H51" s="60">
        <f t="shared" si="1"/>
        <v>237</v>
      </c>
    </row>
    <row r="52" spans="1:8" ht="12.75">
      <c r="A52" s="30">
        <v>48</v>
      </c>
      <c r="B52" s="32" t="s">
        <v>93</v>
      </c>
      <c r="C52" s="34">
        <v>1974</v>
      </c>
      <c r="D52" s="32" t="s">
        <v>47</v>
      </c>
      <c r="E52" s="59">
        <v>0</v>
      </c>
      <c r="F52" s="59">
        <v>236</v>
      </c>
      <c r="G52" s="59">
        <v>0</v>
      </c>
      <c r="H52" s="60">
        <f t="shared" si="1"/>
        <v>236</v>
      </c>
    </row>
    <row r="53" spans="1:8" ht="12.75">
      <c r="A53" s="30">
        <v>49</v>
      </c>
      <c r="B53" s="32" t="s">
        <v>93</v>
      </c>
      <c r="C53" s="34">
        <v>1980</v>
      </c>
      <c r="D53" s="32" t="s">
        <v>52</v>
      </c>
      <c r="E53" s="59">
        <v>0</v>
      </c>
      <c r="F53" s="59">
        <v>234</v>
      </c>
      <c r="G53" s="59">
        <v>0</v>
      </c>
      <c r="H53" s="60">
        <f t="shared" si="1"/>
        <v>234</v>
      </c>
    </row>
    <row r="54" spans="1:8" ht="12.75">
      <c r="A54" s="30">
        <v>50</v>
      </c>
      <c r="B54" s="32" t="s">
        <v>72</v>
      </c>
      <c r="C54" s="34">
        <v>1971</v>
      </c>
      <c r="D54" s="32" t="s">
        <v>115</v>
      </c>
      <c r="E54" s="53">
        <v>225</v>
      </c>
      <c r="F54" s="53">
        <v>0</v>
      </c>
      <c r="G54" s="53">
        <v>0</v>
      </c>
      <c r="H54" s="60">
        <f t="shared" si="1"/>
        <v>225</v>
      </c>
    </row>
    <row r="55" spans="1:8" ht="12.75">
      <c r="A55" s="30">
        <v>51</v>
      </c>
      <c r="B55" s="36" t="s">
        <v>82</v>
      </c>
      <c r="C55" s="30">
        <v>1964</v>
      </c>
      <c r="D55" s="36" t="s">
        <v>85</v>
      </c>
      <c r="E55" s="59">
        <v>0</v>
      </c>
      <c r="F55" s="59">
        <v>224</v>
      </c>
      <c r="G55" s="59">
        <v>0</v>
      </c>
      <c r="H55" s="60">
        <f t="shared" si="1"/>
        <v>224</v>
      </c>
    </row>
    <row r="56" spans="1:8" ht="12.75">
      <c r="A56" s="30">
        <v>52</v>
      </c>
      <c r="B56" s="27" t="s">
        <v>59</v>
      </c>
      <c r="C56" s="34">
        <v>1975</v>
      </c>
      <c r="D56" s="32" t="s">
        <v>62</v>
      </c>
      <c r="E56" s="53">
        <v>0</v>
      </c>
      <c r="F56" s="53">
        <v>222</v>
      </c>
      <c r="G56" s="53">
        <v>0</v>
      </c>
      <c r="H56" s="60">
        <f t="shared" si="1"/>
        <v>222</v>
      </c>
    </row>
    <row r="57" spans="1:8" ht="12.75">
      <c r="A57" s="30">
        <v>53</v>
      </c>
      <c r="B57" s="27" t="s">
        <v>59</v>
      </c>
      <c r="C57" s="28">
        <v>1943</v>
      </c>
      <c r="D57" s="27" t="s">
        <v>116</v>
      </c>
      <c r="E57" s="53">
        <v>215</v>
      </c>
      <c r="F57" s="53">
        <v>0</v>
      </c>
      <c r="G57" s="53">
        <v>0</v>
      </c>
      <c r="H57" s="60">
        <f t="shared" si="1"/>
        <v>215</v>
      </c>
    </row>
    <row r="58" spans="1:8" ht="12.75">
      <c r="A58" s="30">
        <v>54</v>
      </c>
      <c r="B58" s="32" t="s">
        <v>17</v>
      </c>
      <c r="C58" s="34">
        <v>1983</v>
      </c>
      <c r="D58" s="32" t="s">
        <v>20</v>
      </c>
      <c r="E58" s="53">
        <v>100</v>
      </c>
      <c r="F58" s="53">
        <v>94</v>
      </c>
      <c r="G58" s="53">
        <v>0</v>
      </c>
      <c r="H58" s="60">
        <f t="shared" si="1"/>
        <v>194</v>
      </c>
    </row>
    <row r="59" spans="1:8" ht="12.75">
      <c r="A59" s="30">
        <v>55</v>
      </c>
      <c r="B59" s="32" t="s">
        <v>17</v>
      </c>
      <c r="C59" s="34">
        <v>1983</v>
      </c>
      <c r="D59" s="32" t="s">
        <v>24</v>
      </c>
      <c r="E59" s="53">
        <v>189</v>
      </c>
      <c r="F59" s="53">
        <v>0</v>
      </c>
      <c r="G59" s="53">
        <v>0</v>
      </c>
      <c r="H59" s="60">
        <f t="shared" si="1"/>
        <v>189</v>
      </c>
    </row>
    <row r="60" spans="1:8" ht="12.75">
      <c r="A60" s="30">
        <v>56</v>
      </c>
      <c r="B60" s="27" t="s">
        <v>3</v>
      </c>
      <c r="C60" s="28">
        <v>1977</v>
      </c>
      <c r="D60" s="27" t="s">
        <v>4</v>
      </c>
      <c r="E60" s="53">
        <v>0</v>
      </c>
      <c r="F60" s="53">
        <v>181</v>
      </c>
      <c r="G60" s="53">
        <v>0</v>
      </c>
      <c r="H60" s="60">
        <f t="shared" si="1"/>
        <v>181</v>
      </c>
    </row>
    <row r="61" spans="1:8" ht="12.75">
      <c r="A61" s="30">
        <v>57</v>
      </c>
      <c r="B61" s="35" t="s">
        <v>17</v>
      </c>
      <c r="C61" s="28">
        <v>1959</v>
      </c>
      <c r="D61" s="35" t="s">
        <v>117</v>
      </c>
      <c r="E61" s="53">
        <v>149</v>
      </c>
      <c r="F61" s="53">
        <v>0</v>
      </c>
      <c r="G61" s="53">
        <v>0</v>
      </c>
      <c r="H61" s="60">
        <f t="shared" si="1"/>
        <v>149</v>
      </c>
    </row>
    <row r="62" spans="1:8" ht="12.75">
      <c r="A62" s="30">
        <v>58</v>
      </c>
      <c r="B62" s="36" t="s">
        <v>35</v>
      </c>
      <c r="C62" s="82">
        <v>1976</v>
      </c>
      <c r="D62" s="81" t="s">
        <v>169</v>
      </c>
      <c r="E62" s="59">
        <v>0</v>
      </c>
      <c r="F62" s="59">
        <v>129</v>
      </c>
      <c r="G62" s="59">
        <v>0</v>
      </c>
      <c r="H62" s="60">
        <f t="shared" si="1"/>
        <v>129</v>
      </c>
    </row>
    <row r="63" spans="1:8" ht="12.75">
      <c r="A63" s="30">
        <v>59</v>
      </c>
      <c r="B63" s="36" t="s">
        <v>35</v>
      </c>
      <c r="C63" s="30">
        <v>1978</v>
      </c>
      <c r="D63" s="36" t="s">
        <v>36</v>
      </c>
      <c r="E63" s="59">
        <v>0</v>
      </c>
      <c r="F63" s="59">
        <v>125</v>
      </c>
      <c r="G63" s="59">
        <v>0</v>
      </c>
      <c r="H63" s="60">
        <f t="shared" si="1"/>
        <v>125</v>
      </c>
    </row>
    <row r="64" spans="1:8" ht="12.75">
      <c r="A64" s="30">
        <v>60</v>
      </c>
      <c r="B64" s="27" t="s">
        <v>59</v>
      </c>
      <c r="C64" s="34">
        <v>1975</v>
      </c>
      <c r="D64" s="32" t="s">
        <v>61</v>
      </c>
      <c r="E64" s="59">
        <v>0</v>
      </c>
      <c r="F64" s="59">
        <v>120</v>
      </c>
      <c r="G64" s="59">
        <v>0</v>
      </c>
      <c r="H64" s="60">
        <f t="shared" si="1"/>
        <v>120</v>
      </c>
    </row>
    <row r="65" spans="1:8" ht="12.75">
      <c r="A65" s="30">
        <v>61</v>
      </c>
      <c r="B65" s="35" t="s">
        <v>79</v>
      </c>
      <c r="C65" s="77">
        <v>1983</v>
      </c>
      <c r="D65" s="78" t="s">
        <v>232</v>
      </c>
      <c r="E65" s="53">
        <v>0</v>
      </c>
      <c r="F65" s="53">
        <v>28</v>
      </c>
      <c r="G65" s="53">
        <v>0</v>
      </c>
      <c r="H65" s="60">
        <f t="shared" si="1"/>
        <v>28</v>
      </c>
    </row>
    <row r="66" spans="1:8" ht="21.75" customHeight="1">
      <c r="A66" s="30"/>
      <c r="B66" s="81"/>
      <c r="C66" s="82"/>
      <c r="D66" s="81"/>
      <c r="E66" s="59"/>
      <c r="F66" s="59"/>
      <c r="G66" s="59"/>
      <c r="H66" s="60"/>
    </row>
    <row r="67" spans="1:8" ht="15.75">
      <c r="A67" s="58"/>
      <c r="B67" s="52" t="s">
        <v>201</v>
      </c>
      <c r="C67" s="58"/>
      <c r="D67" s="83"/>
      <c r="E67" s="84"/>
      <c r="F67" s="84"/>
      <c r="G67" s="84"/>
      <c r="H67" s="58"/>
    </row>
    <row r="68" spans="1:8" ht="12.75">
      <c r="A68" s="26">
        <v>1</v>
      </c>
      <c r="B68" s="36" t="s">
        <v>119</v>
      </c>
      <c r="C68" s="81"/>
      <c r="D68" s="81"/>
      <c r="E68" s="59">
        <v>776</v>
      </c>
      <c r="F68" s="85">
        <v>801</v>
      </c>
      <c r="G68" s="68"/>
      <c r="H68" s="26">
        <f>MAX(E68:G68)</f>
        <v>801</v>
      </c>
    </row>
    <row r="69" spans="1:8" ht="12.75">
      <c r="A69" s="26">
        <v>2</v>
      </c>
      <c r="B69" s="36" t="s">
        <v>184</v>
      </c>
      <c r="C69" s="81"/>
      <c r="D69" s="81"/>
      <c r="E69" s="59">
        <v>751</v>
      </c>
      <c r="F69" s="85">
        <v>780</v>
      </c>
      <c r="G69" s="68"/>
      <c r="H69" s="26">
        <f aca="true" t="shared" si="2" ref="H69:H82">MAX(E69:G69)</f>
        <v>780</v>
      </c>
    </row>
    <row r="70" spans="1:8" ht="12.75">
      <c r="A70" s="26">
        <v>3</v>
      </c>
      <c r="B70" s="69" t="s">
        <v>179</v>
      </c>
      <c r="C70" s="81"/>
      <c r="D70" s="81"/>
      <c r="E70" s="59"/>
      <c r="F70" s="85">
        <v>770</v>
      </c>
      <c r="G70" s="68"/>
      <c r="H70" s="26">
        <f t="shared" si="2"/>
        <v>770</v>
      </c>
    </row>
    <row r="71" spans="1:8" ht="12.75">
      <c r="A71" s="26">
        <v>4</v>
      </c>
      <c r="B71" s="36" t="s">
        <v>125</v>
      </c>
      <c r="C71" s="81"/>
      <c r="D71" s="81"/>
      <c r="E71" s="59">
        <v>739</v>
      </c>
      <c r="F71" s="85">
        <v>758</v>
      </c>
      <c r="G71" s="68"/>
      <c r="H71" s="26">
        <f t="shared" si="2"/>
        <v>758</v>
      </c>
    </row>
    <row r="72" spans="1:8" ht="12.75">
      <c r="A72" s="26">
        <v>5</v>
      </c>
      <c r="B72" s="81" t="s">
        <v>186</v>
      </c>
      <c r="C72" s="82"/>
      <c r="D72" s="81"/>
      <c r="E72" s="59"/>
      <c r="F72" s="85">
        <v>749</v>
      </c>
      <c r="G72" s="59"/>
      <c r="H72" s="26">
        <f t="shared" si="2"/>
        <v>749</v>
      </c>
    </row>
    <row r="73" spans="1:8" ht="12.75">
      <c r="A73" s="26">
        <v>6</v>
      </c>
      <c r="B73" s="32" t="s">
        <v>122</v>
      </c>
      <c r="C73" s="82"/>
      <c r="D73" s="81"/>
      <c r="E73" s="59">
        <v>751</v>
      </c>
      <c r="F73" s="85">
        <v>747</v>
      </c>
      <c r="G73" s="59"/>
      <c r="H73" s="26">
        <f t="shared" si="2"/>
        <v>751</v>
      </c>
    </row>
    <row r="74" spans="1:8" ht="12.75">
      <c r="A74" s="26">
        <v>7</v>
      </c>
      <c r="B74" s="32" t="s">
        <v>187</v>
      </c>
      <c r="C74" s="82"/>
      <c r="D74" s="81"/>
      <c r="E74" s="59"/>
      <c r="F74" s="85">
        <v>736</v>
      </c>
      <c r="G74" s="59"/>
      <c r="H74" s="26">
        <f t="shared" si="2"/>
        <v>736</v>
      </c>
    </row>
    <row r="75" spans="1:8" ht="12.75">
      <c r="A75" s="26">
        <v>8</v>
      </c>
      <c r="B75" s="36" t="s">
        <v>124</v>
      </c>
      <c r="C75" s="81"/>
      <c r="D75" s="81"/>
      <c r="E75" s="59">
        <v>743</v>
      </c>
      <c r="F75" s="85">
        <v>730</v>
      </c>
      <c r="G75" s="68"/>
      <c r="H75" s="26">
        <f t="shared" si="2"/>
        <v>743</v>
      </c>
    </row>
    <row r="76" spans="1:8" ht="12.75">
      <c r="A76" s="26">
        <v>9</v>
      </c>
      <c r="B76" s="36" t="s">
        <v>185</v>
      </c>
      <c r="C76" s="82"/>
      <c r="D76" s="81"/>
      <c r="E76" s="59"/>
      <c r="F76" s="85">
        <v>714</v>
      </c>
      <c r="G76" s="59"/>
      <c r="H76" s="26">
        <f t="shared" si="2"/>
        <v>714</v>
      </c>
    </row>
    <row r="77" spans="1:8" ht="12.75">
      <c r="A77" s="26">
        <v>10</v>
      </c>
      <c r="B77" s="35" t="s">
        <v>189</v>
      </c>
      <c r="C77" s="81"/>
      <c r="D77" s="81"/>
      <c r="E77" s="59"/>
      <c r="F77" s="85">
        <v>699</v>
      </c>
      <c r="G77" s="68"/>
      <c r="H77" s="26">
        <f t="shared" si="2"/>
        <v>699</v>
      </c>
    </row>
    <row r="78" spans="1:8" ht="12.75">
      <c r="A78" s="26">
        <v>11</v>
      </c>
      <c r="B78" s="32" t="s">
        <v>126</v>
      </c>
      <c r="C78" s="81"/>
      <c r="D78" s="81"/>
      <c r="E78" s="59">
        <v>707</v>
      </c>
      <c r="F78" s="85">
        <v>695</v>
      </c>
      <c r="G78" s="68"/>
      <c r="H78" s="26">
        <f t="shared" si="2"/>
        <v>707</v>
      </c>
    </row>
    <row r="79" spans="1:8" ht="12.75">
      <c r="A79" s="26">
        <v>12</v>
      </c>
      <c r="B79" s="36" t="s">
        <v>127</v>
      </c>
      <c r="C79" s="82"/>
      <c r="D79" s="81"/>
      <c r="E79" s="59">
        <v>697</v>
      </c>
      <c r="F79" s="85">
        <v>685</v>
      </c>
      <c r="G79" s="68"/>
      <c r="H79" s="26">
        <f t="shared" si="2"/>
        <v>697</v>
      </c>
    </row>
    <row r="80" spans="1:8" ht="12.75">
      <c r="A80" s="26">
        <v>13</v>
      </c>
      <c r="B80" s="36" t="s">
        <v>190</v>
      </c>
      <c r="C80" s="82"/>
      <c r="D80" s="81"/>
      <c r="E80" s="59"/>
      <c r="F80" s="85">
        <v>614</v>
      </c>
      <c r="G80" s="59"/>
      <c r="H80" s="26">
        <f t="shared" si="2"/>
        <v>614</v>
      </c>
    </row>
    <row r="81" spans="1:8" ht="12.75">
      <c r="A81" s="26">
        <v>14</v>
      </c>
      <c r="B81" s="35" t="s">
        <v>241</v>
      </c>
      <c r="C81" s="82"/>
      <c r="D81" s="81"/>
      <c r="E81" s="59"/>
      <c r="F81" s="85">
        <v>555</v>
      </c>
      <c r="G81" s="59"/>
      <c r="H81" s="26">
        <f t="shared" si="2"/>
        <v>555</v>
      </c>
    </row>
    <row r="82" spans="1:8" ht="12.75">
      <c r="A82" s="26">
        <v>15</v>
      </c>
      <c r="B82" s="36" t="s">
        <v>191</v>
      </c>
      <c r="C82" s="82"/>
      <c r="D82" s="81"/>
      <c r="E82" s="59"/>
      <c r="F82" s="85">
        <v>518</v>
      </c>
      <c r="G82" s="59"/>
      <c r="H82" s="26">
        <f t="shared" si="2"/>
        <v>518</v>
      </c>
    </row>
    <row r="85" spans="2:7" ht="33" customHeight="1">
      <c r="B85" s="42" t="s">
        <v>128</v>
      </c>
      <c r="C85" s="7"/>
      <c r="D85" s="7" t="s">
        <v>129</v>
      </c>
      <c r="E85" s="5"/>
      <c r="F85" s="5"/>
      <c r="G85" s="5"/>
    </row>
    <row r="86" ht="12.75">
      <c r="C86" s="7"/>
    </row>
    <row r="87" spans="2:4" ht="27" customHeight="1">
      <c r="B87" s="42" t="s">
        <v>130</v>
      </c>
      <c r="C87" s="7"/>
      <c r="D87" s="7" t="s">
        <v>131</v>
      </c>
    </row>
  </sheetData>
  <printOptions/>
  <pageMargins left="0.7480314960629921" right="0.75" top="0.3937007874015748" bottom="0.1968503937007874" header="0.5118110236220472" footer="0.5118110236220472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7.28125" style="6" customWidth="1"/>
    <col min="2" max="2" width="34.421875" style="7" customWidth="1"/>
    <col min="3" max="3" width="7.140625" style="9" bestFit="1" customWidth="1"/>
    <col min="4" max="4" width="29.140625" style="7" customWidth="1"/>
    <col min="5" max="5" width="6.00390625" style="5" customWidth="1"/>
    <col min="6" max="6" width="5.8515625" style="5" customWidth="1"/>
    <col min="7" max="7" width="5.57421875" style="5" customWidth="1"/>
    <col min="8" max="8" width="6.00390625" style="5" customWidth="1"/>
    <col min="9" max="9" width="5.57421875" style="19" customWidth="1"/>
    <col min="10" max="16384" width="9.140625" style="5" customWidth="1"/>
  </cols>
  <sheetData>
    <row r="1" ht="20.25">
      <c r="B1" s="11" t="s">
        <v>107</v>
      </c>
    </row>
    <row r="2" ht="18">
      <c r="B2" s="20" t="s">
        <v>108</v>
      </c>
    </row>
    <row r="4" spans="2:5" ht="20.25">
      <c r="B4" s="11" t="s">
        <v>95</v>
      </c>
      <c r="C4" s="21"/>
      <c r="E4" s="7"/>
    </row>
    <row r="5" spans="1:9" s="2" customFormat="1" ht="33" customHeight="1">
      <c r="A5" s="22" t="s">
        <v>106</v>
      </c>
      <c r="B5" s="23" t="s">
        <v>0</v>
      </c>
      <c r="C5" s="24" t="s">
        <v>1</v>
      </c>
      <c r="D5" s="23" t="s">
        <v>2</v>
      </c>
      <c r="E5" s="25" t="s">
        <v>132</v>
      </c>
      <c r="F5" s="25" t="s">
        <v>133</v>
      </c>
      <c r="G5" s="25" t="s">
        <v>134</v>
      </c>
      <c r="H5" s="25" t="s">
        <v>222</v>
      </c>
      <c r="I5" s="25" t="s">
        <v>223</v>
      </c>
    </row>
    <row r="6" spans="1:9" s="4" customFormat="1" ht="14.25" customHeight="1">
      <c r="A6" s="30">
        <v>1</v>
      </c>
      <c r="B6" s="27" t="s">
        <v>17</v>
      </c>
      <c r="C6" s="28">
        <v>1967</v>
      </c>
      <c r="D6" s="27" t="s">
        <v>65</v>
      </c>
      <c r="E6" s="33">
        <v>57</v>
      </c>
      <c r="F6" s="33">
        <v>63</v>
      </c>
      <c r="G6" s="33">
        <v>58</v>
      </c>
      <c r="H6" s="30">
        <f aca="true" t="shared" si="0" ref="H6:H35">SUM(E6:G6)</f>
        <v>178</v>
      </c>
      <c r="I6" s="26" t="s">
        <v>110</v>
      </c>
    </row>
    <row r="7" spans="1:9" s="4" customFormat="1" ht="14.25" customHeight="1">
      <c r="A7" s="26">
        <v>2</v>
      </c>
      <c r="B7" s="32" t="s">
        <v>6</v>
      </c>
      <c r="C7" s="30">
        <v>1959</v>
      </c>
      <c r="D7" s="32" t="s">
        <v>7</v>
      </c>
      <c r="E7" s="33">
        <v>54</v>
      </c>
      <c r="F7" s="33">
        <v>59</v>
      </c>
      <c r="G7" s="33">
        <v>53</v>
      </c>
      <c r="H7" s="30">
        <f t="shared" si="0"/>
        <v>166</v>
      </c>
      <c r="I7" s="30">
        <v>1</v>
      </c>
    </row>
    <row r="8" spans="1:9" s="4" customFormat="1" ht="14.25" customHeight="1">
      <c r="A8" s="30">
        <v>3</v>
      </c>
      <c r="B8" s="35" t="s">
        <v>17</v>
      </c>
      <c r="C8" s="28">
        <v>1971</v>
      </c>
      <c r="D8" s="27" t="s">
        <v>80</v>
      </c>
      <c r="E8" s="33">
        <v>54</v>
      </c>
      <c r="F8" s="33">
        <v>61</v>
      </c>
      <c r="G8" s="33">
        <v>49</v>
      </c>
      <c r="H8" s="30">
        <f t="shared" si="0"/>
        <v>164</v>
      </c>
      <c r="I8" s="30">
        <v>2</v>
      </c>
    </row>
    <row r="9" spans="1:9" s="4" customFormat="1" ht="14.25" customHeight="1">
      <c r="A9" s="26">
        <v>4</v>
      </c>
      <c r="B9" s="32" t="s">
        <v>93</v>
      </c>
      <c r="C9" s="34">
        <v>1970</v>
      </c>
      <c r="D9" s="32" t="s">
        <v>57</v>
      </c>
      <c r="E9" s="29">
        <v>48</v>
      </c>
      <c r="F9" s="29">
        <v>58</v>
      </c>
      <c r="G9" s="29">
        <v>52</v>
      </c>
      <c r="H9" s="30">
        <f t="shared" si="0"/>
        <v>158</v>
      </c>
      <c r="I9" s="30">
        <v>2</v>
      </c>
    </row>
    <row r="10" spans="1:9" s="4" customFormat="1" ht="14.25" customHeight="1">
      <c r="A10" s="30">
        <v>5</v>
      </c>
      <c r="B10" s="27" t="s">
        <v>17</v>
      </c>
      <c r="C10" s="30">
        <v>1968</v>
      </c>
      <c r="D10" s="36" t="s">
        <v>112</v>
      </c>
      <c r="E10" s="33">
        <v>34</v>
      </c>
      <c r="F10" s="33">
        <v>62</v>
      </c>
      <c r="G10" s="33">
        <v>60</v>
      </c>
      <c r="H10" s="30">
        <f t="shared" si="0"/>
        <v>156</v>
      </c>
      <c r="I10" s="26">
        <v>2</v>
      </c>
    </row>
    <row r="11" spans="1:9" s="4" customFormat="1" ht="14.25" customHeight="1">
      <c r="A11" s="26">
        <v>6</v>
      </c>
      <c r="B11" s="32" t="s">
        <v>93</v>
      </c>
      <c r="C11" s="34">
        <v>1974</v>
      </c>
      <c r="D11" s="32" t="s">
        <v>49</v>
      </c>
      <c r="E11" s="29">
        <v>46</v>
      </c>
      <c r="F11" s="29">
        <v>56</v>
      </c>
      <c r="G11" s="29">
        <v>53</v>
      </c>
      <c r="H11" s="30">
        <f t="shared" si="0"/>
        <v>155</v>
      </c>
      <c r="I11" s="30">
        <v>2</v>
      </c>
    </row>
    <row r="12" spans="1:9" s="4" customFormat="1" ht="14.25" customHeight="1">
      <c r="A12" s="30">
        <v>7</v>
      </c>
      <c r="B12" s="32" t="s">
        <v>72</v>
      </c>
      <c r="C12" s="34">
        <v>1949</v>
      </c>
      <c r="D12" s="32" t="s">
        <v>73</v>
      </c>
      <c r="E12" s="29">
        <v>50</v>
      </c>
      <c r="F12" s="29">
        <v>48</v>
      </c>
      <c r="G12" s="29">
        <v>53</v>
      </c>
      <c r="H12" s="30">
        <f t="shared" si="0"/>
        <v>151</v>
      </c>
      <c r="I12" s="26">
        <v>2</v>
      </c>
    </row>
    <row r="13" spans="1:9" s="4" customFormat="1" ht="14.25" customHeight="1">
      <c r="A13" s="26">
        <v>8</v>
      </c>
      <c r="B13" s="36" t="s">
        <v>42</v>
      </c>
      <c r="C13" s="28">
        <v>1961</v>
      </c>
      <c r="D13" s="27" t="s">
        <v>46</v>
      </c>
      <c r="E13" s="29">
        <v>36</v>
      </c>
      <c r="F13" s="29">
        <v>53</v>
      </c>
      <c r="G13" s="29">
        <v>57</v>
      </c>
      <c r="H13" s="30">
        <f t="shared" si="0"/>
        <v>146</v>
      </c>
      <c r="I13" s="30">
        <v>2</v>
      </c>
    </row>
    <row r="14" spans="1:9" s="4" customFormat="1" ht="14.25" customHeight="1">
      <c r="A14" s="30">
        <v>9</v>
      </c>
      <c r="B14" s="36" t="s">
        <v>113</v>
      </c>
      <c r="C14" s="30">
        <v>1973</v>
      </c>
      <c r="D14" s="36" t="s">
        <v>89</v>
      </c>
      <c r="E14" s="29">
        <v>47</v>
      </c>
      <c r="F14" s="29">
        <v>59</v>
      </c>
      <c r="G14" s="29">
        <v>36</v>
      </c>
      <c r="H14" s="30">
        <f t="shared" si="0"/>
        <v>142</v>
      </c>
      <c r="I14" s="26">
        <v>2</v>
      </c>
    </row>
    <row r="15" spans="1:9" s="4" customFormat="1" ht="14.25" customHeight="1">
      <c r="A15" s="26">
        <v>10</v>
      </c>
      <c r="B15" s="36" t="s">
        <v>113</v>
      </c>
      <c r="C15" s="30">
        <v>1966</v>
      </c>
      <c r="D15" s="36" t="s">
        <v>84</v>
      </c>
      <c r="E15" s="29">
        <v>44</v>
      </c>
      <c r="F15" s="29">
        <v>51</v>
      </c>
      <c r="G15" s="29">
        <v>46</v>
      </c>
      <c r="H15" s="30">
        <f t="shared" si="0"/>
        <v>141</v>
      </c>
      <c r="I15" s="26">
        <v>2</v>
      </c>
    </row>
    <row r="16" spans="1:9" s="4" customFormat="1" ht="14.25" customHeight="1">
      <c r="A16" s="30">
        <v>11</v>
      </c>
      <c r="B16" s="32" t="s">
        <v>17</v>
      </c>
      <c r="C16" s="34">
        <v>1961</v>
      </c>
      <c r="D16" s="32" t="s">
        <v>114</v>
      </c>
      <c r="E16" s="29">
        <v>49</v>
      </c>
      <c r="F16" s="29">
        <v>60</v>
      </c>
      <c r="G16" s="29">
        <v>32</v>
      </c>
      <c r="H16" s="30">
        <f t="shared" si="0"/>
        <v>141</v>
      </c>
      <c r="I16" s="26">
        <v>2</v>
      </c>
    </row>
    <row r="17" spans="1:9" s="4" customFormat="1" ht="14.25" customHeight="1">
      <c r="A17" s="26">
        <v>12</v>
      </c>
      <c r="B17" s="32" t="s">
        <v>93</v>
      </c>
      <c r="C17" s="34">
        <v>1977</v>
      </c>
      <c r="D17" s="32" t="s">
        <v>53</v>
      </c>
      <c r="E17" s="29">
        <v>46</v>
      </c>
      <c r="F17" s="29">
        <v>46</v>
      </c>
      <c r="G17" s="29">
        <v>44</v>
      </c>
      <c r="H17" s="30">
        <f t="shared" si="0"/>
        <v>136</v>
      </c>
      <c r="I17" s="26">
        <v>3</v>
      </c>
    </row>
    <row r="18" spans="1:9" ht="14.25" customHeight="1">
      <c r="A18" s="30">
        <v>13</v>
      </c>
      <c r="B18" s="36" t="s">
        <v>113</v>
      </c>
      <c r="C18" s="30">
        <v>1952</v>
      </c>
      <c r="D18" s="36" t="s">
        <v>88</v>
      </c>
      <c r="E18" s="29">
        <v>49</v>
      </c>
      <c r="F18" s="29">
        <v>41</v>
      </c>
      <c r="G18" s="29">
        <v>41</v>
      </c>
      <c r="H18" s="30">
        <f t="shared" si="0"/>
        <v>131</v>
      </c>
      <c r="I18" s="26"/>
    </row>
    <row r="19" spans="1:9" ht="14.25" customHeight="1">
      <c r="A19" s="26">
        <v>14</v>
      </c>
      <c r="B19" s="32" t="s">
        <v>29</v>
      </c>
      <c r="C19" s="34">
        <v>1965</v>
      </c>
      <c r="D19" s="32" t="s">
        <v>30</v>
      </c>
      <c r="E19" s="29">
        <v>35</v>
      </c>
      <c r="F19" s="29">
        <v>51</v>
      </c>
      <c r="G19" s="33">
        <v>42</v>
      </c>
      <c r="H19" s="30">
        <f t="shared" si="0"/>
        <v>128</v>
      </c>
      <c r="I19" s="30"/>
    </row>
    <row r="20" spans="1:9" ht="14.25" customHeight="1">
      <c r="A20" s="30"/>
      <c r="B20" s="35" t="s">
        <v>17</v>
      </c>
      <c r="C20" s="28">
        <v>1967</v>
      </c>
      <c r="D20" s="35" t="s">
        <v>11</v>
      </c>
      <c r="E20" s="33">
        <v>41</v>
      </c>
      <c r="F20" s="33">
        <v>50</v>
      </c>
      <c r="G20" s="33">
        <v>37</v>
      </c>
      <c r="H20" s="30">
        <f t="shared" si="0"/>
        <v>128</v>
      </c>
      <c r="I20" s="30"/>
    </row>
    <row r="21" spans="1:9" ht="14.25" customHeight="1">
      <c r="A21" s="26">
        <v>16</v>
      </c>
      <c r="B21" s="32" t="s">
        <v>72</v>
      </c>
      <c r="C21" s="34">
        <v>1963</v>
      </c>
      <c r="D21" s="32" t="s">
        <v>76</v>
      </c>
      <c r="E21" s="29">
        <v>33</v>
      </c>
      <c r="F21" s="29">
        <v>48</v>
      </c>
      <c r="G21" s="29">
        <v>43</v>
      </c>
      <c r="H21" s="30">
        <f t="shared" si="0"/>
        <v>124</v>
      </c>
      <c r="I21" s="26"/>
    </row>
    <row r="22" spans="1:9" ht="14.25" customHeight="1">
      <c r="A22" s="30">
        <v>17</v>
      </c>
      <c r="B22" s="32" t="s">
        <v>93</v>
      </c>
      <c r="C22" s="34">
        <v>1977</v>
      </c>
      <c r="D22" s="32" t="s">
        <v>56</v>
      </c>
      <c r="E22" s="29">
        <v>45</v>
      </c>
      <c r="F22" s="29">
        <v>36</v>
      </c>
      <c r="G22" s="29">
        <v>30</v>
      </c>
      <c r="H22" s="30">
        <f t="shared" si="0"/>
        <v>111</v>
      </c>
      <c r="I22" s="30"/>
    </row>
    <row r="23" spans="1:9" ht="14.25" customHeight="1">
      <c r="A23" s="26"/>
      <c r="B23" s="36" t="s">
        <v>113</v>
      </c>
      <c r="C23" s="26">
        <v>1973</v>
      </c>
      <c r="D23" s="40" t="s">
        <v>86</v>
      </c>
      <c r="E23" s="29">
        <v>27</v>
      </c>
      <c r="F23" s="29">
        <v>58</v>
      </c>
      <c r="G23" s="29">
        <v>26</v>
      </c>
      <c r="H23" s="30">
        <f t="shared" si="0"/>
        <v>111</v>
      </c>
      <c r="I23" s="26"/>
    </row>
    <row r="24" spans="1:9" ht="14.25" customHeight="1">
      <c r="A24" s="30">
        <v>19</v>
      </c>
      <c r="B24" s="32" t="s">
        <v>29</v>
      </c>
      <c r="C24" s="34">
        <v>1967</v>
      </c>
      <c r="D24" s="32" t="s">
        <v>33</v>
      </c>
      <c r="E24" s="29">
        <v>20</v>
      </c>
      <c r="F24" s="29">
        <v>40</v>
      </c>
      <c r="G24" s="29">
        <v>49</v>
      </c>
      <c r="H24" s="30">
        <f t="shared" si="0"/>
        <v>109</v>
      </c>
      <c r="I24" s="30"/>
    </row>
    <row r="25" spans="1:9" ht="14.25" customHeight="1">
      <c r="A25" s="26"/>
      <c r="B25" s="32" t="s">
        <v>17</v>
      </c>
      <c r="C25" s="34">
        <v>1970</v>
      </c>
      <c r="D25" s="32" t="s">
        <v>41</v>
      </c>
      <c r="E25" s="29">
        <v>29</v>
      </c>
      <c r="F25" s="29">
        <v>44</v>
      </c>
      <c r="G25" s="29">
        <v>36</v>
      </c>
      <c r="H25" s="30">
        <f t="shared" si="0"/>
        <v>109</v>
      </c>
      <c r="I25" s="30"/>
    </row>
    <row r="26" spans="1:9" ht="14.25" customHeight="1">
      <c r="A26" s="30"/>
      <c r="B26" s="35" t="s">
        <v>17</v>
      </c>
      <c r="C26" s="28">
        <v>1965</v>
      </c>
      <c r="D26" s="35" t="s">
        <v>9</v>
      </c>
      <c r="E26" s="33">
        <v>39</v>
      </c>
      <c r="F26" s="33">
        <v>38</v>
      </c>
      <c r="G26" s="33">
        <v>32</v>
      </c>
      <c r="H26" s="30">
        <f t="shared" si="0"/>
        <v>109</v>
      </c>
      <c r="I26" s="30"/>
    </row>
    <row r="27" spans="1:9" ht="14.25" customHeight="1">
      <c r="A27" s="26">
        <v>22</v>
      </c>
      <c r="B27" s="32" t="s">
        <v>72</v>
      </c>
      <c r="C27" s="34">
        <v>1945</v>
      </c>
      <c r="D27" s="32" t="s">
        <v>77</v>
      </c>
      <c r="E27" s="29">
        <v>31</v>
      </c>
      <c r="F27" s="29">
        <v>50</v>
      </c>
      <c r="G27" s="29">
        <v>24</v>
      </c>
      <c r="H27" s="30">
        <f t="shared" si="0"/>
        <v>105</v>
      </c>
      <c r="I27" s="26"/>
    </row>
    <row r="28" spans="1:9" ht="14.25" customHeight="1">
      <c r="A28" s="30">
        <v>23</v>
      </c>
      <c r="B28" s="36" t="s">
        <v>42</v>
      </c>
      <c r="C28" s="30">
        <v>1951</v>
      </c>
      <c r="D28" s="36" t="s">
        <v>44</v>
      </c>
      <c r="E28" s="29">
        <v>40</v>
      </c>
      <c r="F28" s="29">
        <v>45</v>
      </c>
      <c r="G28" s="29">
        <v>17</v>
      </c>
      <c r="H28" s="30">
        <f t="shared" si="0"/>
        <v>102</v>
      </c>
      <c r="I28" s="30"/>
    </row>
    <row r="29" spans="1:9" ht="14.25" customHeight="1">
      <c r="A29" s="26">
        <v>24</v>
      </c>
      <c r="B29" s="32" t="s">
        <v>29</v>
      </c>
      <c r="C29" s="34">
        <v>1964</v>
      </c>
      <c r="D29" s="32" t="s">
        <v>31</v>
      </c>
      <c r="E29" s="29">
        <v>31</v>
      </c>
      <c r="F29" s="29">
        <v>29</v>
      </c>
      <c r="G29" s="33">
        <v>41</v>
      </c>
      <c r="H29" s="30">
        <f t="shared" si="0"/>
        <v>101</v>
      </c>
      <c r="I29" s="30"/>
    </row>
    <row r="30" spans="1:9" ht="14.25" customHeight="1">
      <c r="A30" s="30">
        <v>25</v>
      </c>
      <c r="B30" s="36" t="s">
        <v>42</v>
      </c>
      <c r="C30" s="28">
        <v>1972</v>
      </c>
      <c r="D30" s="27" t="s">
        <v>45</v>
      </c>
      <c r="E30" s="29">
        <v>33</v>
      </c>
      <c r="F30" s="29">
        <v>38</v>
      </c>
      <c r="G30" s="29">
        <v>24</v>
      </c>
      <c r="H30" s="30">
        <f t="shared" si="0"/>
        <v>95</v>
      </c>
      <c r="I30" s="30"/>
    </row>
    <row r="31" spans="1:9" ht="14.25" customHeight="1">
      <c r="A31" s="26">
        <v>26</v>
      </c>
      <c r="B31" s="36" t="s">
        <v>42</v>
      </c>
      <c r="C31" s="34">
        <v>1983</v>
      </c>
      <c r="D31" s="32" t="s">
        <v>43</v>
      </c>
      <c r="E31" s="29">
        <v>9</v>
      </c>
      <c r="F31" s="29">
        <v>47</v>
      </c>
      <c r="G31" s="29">
        <v>38</v>
      </c>
      <c r="H31" s="30">
        <f t="shared" si="0"/>
        <v>94</v>
      </c>
      <c r="I31" s="30"/>
    </row>
    <row r="32" spans="1:9" ht="14.25" customHeight="1">
      <c r="A32" s="30">
        <v>27</v>
      </c>
      <c r="B32" s="32" t="s">
        <v>17</v>
      </c>
      <c r="C32" s="34">
        <v>1983</v>
      </c>
      <c r="D32" s="32" t="s">
        <v>24</v>
      </c>
      <c r="E32" s="29">
        <v>33</v>
      </c>
      <c r="F32" s="29">
        <v>29</v>
      </c>
      <c r="G32" s="29">
        <v>21</v>
      </c>
      <c r="H32" s="30">
        <f t="shared" si="0"/>
        <v>83</v>
      </c>
      <c r="I32" s="30"/>
    </row>
    <row r="33" spans="1:9" ht="14.25" customHeight="1">
      <c r="A33" s="26"/>
      <c r="B33" s="35" t="s">
        <v>17</v>
      </c>
      <c r="C33" s="28">
        <v>1954</v>
      </c>
      <c r="D33" s="35" t="s">
        <v>10</v>
      </c>
      <c r="E33" s="33">
        <v>52</v>
      </c>
      <c r="F33" s="33">
        <v>22</v>
      </c>
      <c r="G33" s="33">
        <v>9</v>
      </c>
      <c r="H33" s="30">
        <f t="shared" si="0"/>
        <v>83</v>
      </c>
      <c r="I33" s="30"/>
    </row>
    <row r="34" spans="1:9" ht="14.25" customHeight="1">
      <c r="A34" s="30">
        <v>29</v>
      </c>
      <c r="B34" s="32" t="s">
        <v>72</v>
      </c>
      <c r="C34" s="34">
        <v>1971</v>
      </c>
      <c r="D34" s="32" t="s">
        <v>115</v>
      </c>
      <c r="E34" s="29">
        <v>19</v>
      </c>
      <c r="F34" s="29">
        <v>41</v>
      </c>
      <c r="G34" s="29">
        <v>3</v>
      </c>
      <c r="H34" s="30">
        <f t="shared" si="0"/>
        <v>63</v>
      </c>
      <c r="I34" s="26"/>
    </row>
    <row r="35" spans="1:9" ht="14.25" customHeight="1">
      <c r="A35" s="26">
        <v>30</v>
      </c>
      <c r="B35" s="32" t="s">
        <v>17</v>
      </c>
      <c r="C35" s="34">
        <v>1983</v>
      </c>
      <c r="D35" s="32" t="s">
        <v>20</v>
      </c>
      <c r="E35" s="29">
        <v>15</v>
      </c>
      <c r="F35" s="29">
        <v>6</v>
      </c>
      <c r="G35" s="29">
        <v>16</v>
      </c>
      <c r="H35" s="30">
        <f t="shared" si="0"/>
        <v>37</v>
      </c>
      <c r="I35" s="30"/>
    </row>
    <row r="37" spans="2:3" ht="15.75">
      <c r="B37" s="41" t="s">
        <v>118</v>
      </c>
      <c r="C37" s="7"/>
    </row>
    <row r="38" spans="1:8" ht="12.75">
      <c r="A38" s="43">
        <v>1</v>
      </c>
      <c r="B38" s="36" t="s">
        <v>119</v>
      </c>
      <c r="C38" s="7"/>
      <c r="H38" s="19">
        <v>424</v>
      </c>
    </row>
    <row r="39" spans="1:8" ht="12.75">
      <c r="A39" s="43">
        <v>2</v>
      </c>
      <c r="B39" s="36" t="s">
        <v>135</v>
      </c>
      <c r="C39" s="7"/>
      <c r="H39" s="19">
        <v>394</v>
      </c>
    </row>
    <row r="40" spans="1:8" ht="12.75">
      <c r="A40" s="43">
        <v>3</v>
      </c>
      <c r="B40" s="36" t="s">
        <v>124</v>
      </c>
      <c r="C40" s="7"/>
      <c r="H40" s="19">
        <v>338</v>
      </c>
    </row>
    <row r="41" spans="1:8" ht="12.75">
      <c r="A41" s="43"/>
      <c r="B41" s="36"/>
      <c r="C41" s="7" t="s">
        <v>136</v>
      </c>
      <c r="H41" s="19"/>
    </row>
    <row r="42" spans="1:8" ht="12.75">
      <c r="A42" s="43">
        <v>4</v>
      </c>
      <c r="B42" s="32" t="s">
        <v>122</v>
      </c>
      <c r="C42" s="7"/>
      <c r="H42" s="19">
        <v>338</v>
      </c>
    </row>
    <row r="43" spans="1:8" ht="12.75">
      <c r="A43" s="43"/>
      <c r="B43" s="32"/>
      <c r="C43" s="7" t="s">
        <v>137</v>
      </c>
      <c r="H43" s="19"/>
    </row>
    <row r="44" spans="1:8" ht="12.75">
      <c r="A44" s="43">
        <v>5</v>
      </c>
      <c r="B44" s="32" t="s">
        <v>126</v>
      </c>
      <c r="C44" s="7"/>
      <c r="H44" s="19">
        <v>335</v>
      </c>
    </row>
    <row r="45" ht="12.75">
      <c r="C45" s="7"/>
    </row>
    <row r="46" spans="2:4" ht="27" customHeight="1">
      <c r="B46" s="42" t="s">
        <v>128</v>
      </c>
      <c r="C46" s="7"/>
      <c r="D46" s="7" t="s">
        <v>129</v>
      </c>
    </row>
    <row r="47" ht="12.75">
      <c r="C47" s="7"/>
    </row>
    <row r="48" spans="2:4" ht="29.25" customHeight="1">
      <c r="B48" s="42" t="s">
        <v>130</v>
      </c>
      <c r="C48" s="7"/>
      <c r="D48" s="7" t="s">
        <v>131</v>
      </c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5" customWidth="1"/>
    <col min="2" max="2" width="32.57421875" style="7" customWidth="1"/>
    <col min="3" max="3" width="7.140625" style="9" bestFit="1" customWidth="1"/>
    <col min="4" max="4" width="28.28125" style="7" customWidth="1"/>
    <col min="5" max="7" width="6.7109375" style="6" customWidth="1"/>
    <col min="8" max="9" width="9.140625" style="55" customWidth="1"/>
    <col min="10" max="16384" width="9.140625" style="5" customWidth="1"/>
  </cols>
  <sheetData>
    <row r="1" ht="20.25">
      <c r="B1" s="11" t="s">
        <v>244</v>
      </c>
    </row>
    <row r="2" ht="20.25">
      <c r="B2" s="10" t="s">
        <v>96</v>
      </c>
    </row>
    <row r="3" spans="2:5" ht="21" thickBot="1">
      <c r="B3" s="10" t="s">
        <v>95</v>
      </c>
      <c r="E3" s="13"/>
    </row>
    <row r="4" spans="1:9" s="2" customFormat="1" ht="30.75" customHeight="1" thickBot="1">
      <c r="A4" s="62" t="s">
        <v>106</v>
      </c>
      <c r="B4" s="14" t="s">
        <v>0</v>
      </c>
      <c r="C4" s="15" t="s">
        <v>1</v>
      </c>
      <c r="D4" s="14" t="s">
        <v>2</v>
      </c>
      <c r="E4" s="65" t="s">
        <v>132</v>
      </c>
      <c r="F4" s="65" t="s">
        <v>133</v>
      </c>
      <c r="G4" s="65" t="s">
        <v>134</v>
      </c>
      <c r="H4" s="66" t="s">
        <v>101</v>
      </c>
      <c r="I4" s="67" t="s">
        <v>109</v>
      </c>
    </row>
    <row r="5" spans="1:9" s="4" customFormat="1" ht="13.5" customHeight="1">
      <c r="A5" s="30">
        <v>1</v>
      </c>
      <c r="B5" s="36" t="s">
        <v>3</v>
      </c>
      <c r="C5" s="30">
        <v>1947</v>
      </c>
      <c r="D5" s="36" t="s">
        <v>5</v>
      </c>
      <c r="E5" s="53">
        <v>52</v>
      </c>
      <c r="F5" s="53">
        <v>67</v>
      </c>
      <c r="G5" s="53">
        <v>54</v>
      </c>
      <c r="H5" s="73">
        <f aca="true" t="shared" si="0" ref="H5:H43">SUM(E5:G5)</f>
        <v>173</v>
      </c>
      <c r="I5" s="73" t="s">
        <v>111</v>
      </c>
    </row>
    <row r="6" spans="1:9" s="4" customFormat="1" ht="13.5" customHeight="1">
      <c r="A6" s="30">
        <v>2</v>
      </c>
      <c r="B6" s="32" t="s">
        <v>6</v>
      </c>
      <c r="C6" s="30">
        <v>1959</v>
      </c>
      <c r="D6" s="32" t="s">
        <v>7</v>
      </c>
      <c r="E6" s="53">
        <v>51</v>
      </c>
      <c r="F6" s="53">
        <v>61</v>
      </c>
      <c r="G6" s="53">
        <v>59</v>
      </c>
      <c r="H6" s="73">
        <f t="shared" si="0"/>
        <v>171</v>
      </c>
      <c r="I6" s="73" t="s">
        <v>111</v>
      </c>
    </row>
    <row r="7" spans="1:9" s="4" customFormat="1" ht="13.5" customHeight="1">
      <c r="A7" s="30">
        <v>3</v>
      </c>
      <c r="B7" s="36" t="s">
        <v>35</v>
      </c>
      <c r="C7" s="30">
        <v>1982</v>
      </c>
      <c r="D7" s="36" t="s">
        <v>167</v>
      </c>
      <c r="E7" s="59">
        <v>52</v>
      </c>
      <c r="F7" s="59">
        <v>62</v>
      </c>
      <c r="G7" s="59">
        <v>54</v>
      </c>
      <c r="H7" s="73">
        <f t="shared" si="0"/>
        <v>168</v>
      </c>
      <c r="I7" s="73">
        <v>1</v>
      </c>
    </row>
    <row r="8" spans="1:9" s="4" customFormat="1" ht="13.5" customHeight="1">
      <c r="A8" s="30">
        <v>4</v>
      </c>
      <c r="B8" s="35" t="s">
        <v>79</v>
      </c>
      <c r="C8" s="77">
        <v>1949</v>
      </c>
      <c r="D8" s="78" t="s">
        <v>81</v>
      </c>
      <c r="E8" s="53">
        <v>50</v>
      </c>
      <c r="F8" s="53">
        <v>58</v>
      </c>
      <c r="G8" s="53">
        <v>56</v>
      </c>
      <c r="H8" s="73">
        <f t="shared" si="0"/>
        <v>164</v>
      </c>
      <c r="I8" s="74">
        <v>2</v>
      </c>
    </row>
    <row r="9" spans="1:9" s="4" customFormat="1" ht="13.5" customHeight="1">
      <c r="A9" s="30">
        <v>5</v>
      </c>
      <c r="B9" s="27" t="s">
        <v>59</v>
      </c>
      <c r="C9" s="34">
        <v>1967</v>
      </c>
      <c r="D9" s="32" t="s">
        <v>65</v>
      </c>
      <c r="E9" s="53">
        <v>51</v>
      </c>
      <c r="F9" s="53">
        <v>63</v>
      </c>
      <c r="G9" s="53">
        <v>49</v>
      </c>
      <c r="H9" s="73">
        <f t="shared" si="0"/>
        <v>163</v>
      </c>
      <c r="I9" s="73">
        <v>2</v>
      </c>
    </row>
    <row r="10" spans="1:9" s="4" customFormat="1" ht="13.5" customHeight="1">
      <c r="A10" s="30">
        <v>6</v>
      </c>
      <c r="B10" s="35" t="s">
        <v>79</v>
      </c>
      <c r="C10" s="28">
        <v>1971</v>
      </c>
      <c r="D10" s="27" t="s">
        <v>80</v>
      </c>
      <c r="E10" s="53">
        <v>44</v>
      </c>
      <c r="F10" s="53">
        <v>63</v>
      </c>
      <c r="G10" s="53">
        <v>53</v>
      </c>
      <c r="H10" s="73">
        <f t="shared" si="0"/>
        <v>160</v>
      </c>
      <c r="I10" s="73">
        <v>2</v>
      </c>
    </row>
    <row r="11" spans="1:9" ht="13.5" customHeight="1">
      <c r="A11" s="30">
        <v>7</v>
      </c>
      <c r="B11" s="32" t="s">
        <v>93</v>
      </c>
      <c r="C11" s="34">
        <v>1974</v>
      </c>
      <c r="D11" s="32" t="s">
        <v>49</v>
      </c>
      <c r="E11" s="59">
        <v>52</v>
      </c>
      <c r="F11" s="59">
        <v>56</v>
      </c>
      <c r="G11" s="59">
        <v>52</v>
      </c>
      <c r="H11" s="73">
        <f t="shared" si="0"/>
        <v>160</v>
      </c>
      <c r="I11" s="74">
        <v>2</v>
      </c>
    </row>
    <row r="12" spans="1:9" ht="13.5" customHeight="1">
      <c r="A12" s="30">
        <v>8</v>
      </c>
      <c r="B12" s="36" t="s">
        <v>82</v>
      </c>
      <c r="C12" s="30">
        <v>1974</v>
      </c>
      <c r="D12" s="36" t="s">
        <v>83</v>
      </c>
      <c r="E12" s="59">
        <v>48</v>
      </c>
      <c r="F12" s="59">
        <v>50</v>
      </c>
      <c r="G12" s="59">
        <v>55</v>
      </c>
      <c r="H12" s="73">
        <f t="shared" si="0"/>
        <v>153</v>
      </c>
      <c r="I12" s="74">
        <v>2</v>
      </c>
    </row>
    <row r="13" spans="1:9" s="4" customFormat="1" ht="13.5" customHeight="1">
      <c r="A13" s="30">
        <v>9</v>
      </c>
      <c r="B13" s="69" t="s">
        <v>12</v>
      </c>
      <c r="C13" s="34">
        <v>1954</v>
      </c>
      <c r="D13" s="32" t="s">
        <v>14</v>
      </c>
      <c r="E13" s="53">
        <v>47</v>
      </c>
      <c r="F13" s="53">
        <v>60</v>
      </c>
      <c r="G13" s="53">
        <v>43</v>
      </c>
      <c r="H13" s="73">
        <f t="shared" si="0"/>
        <v>150</v>
      </c>
      <c r="I13" s="74">
        <v>2</v>
      </c>
    </row>
    <row r="14" spans="1:9" s="4" customFormat="1" ht="13.5" customHeight="1">
      <c r="A14" s="30">
        <v>10</v>
      </c>
      <c r="B14" s="35" t="s">
        <v>8</v>
      </c>
      <c r="C14" s="8">
        <v>1967</v>
      </c>
      <c r="D14" s="16" t="s">
        <v>9</v>
      </c>
      <c r="E14" s="61">
        <v>53</v>
      </c>
      <c r="F14" s="61">
        <v>57</v>
      </c>
      <c r="G14" s="61">
        <v>40</v>
      </c>
      <c r="H14" s="73">
        <f t="shared" si="0"/>
        <v>150</v>
      </c>
      <c r="I14" s="73">
        <v>2</v>
      </c>
    </row>
    <row r="15" spans="1:9" s="4" customFormat="1" ht="13.5" customHeight="1">
      <c r="A15" s="30">
        <v>11</v>
      </c>
      <c r="B15" s="69" t="s">
        <v>12</v>
      </c>
      <c r="C15" s="34">
        <v>1971</v>
      </c>
      <c r="D15" s="32" t="s">
        <v>13</v>
      </c>
      <c r="E15" s="53">
        <v>49</v>
      </c>
      <c r="F15" s="53">
        <v>50</v>
      </c>
      <c r="G15" s="53">
        <v>49</v>
      </c>
      <c r="H15" s="73">
        <f t="shared" si="0"/>
        <v>148</v>
      </c>
      <c r="I15" s="74">
        <v>2</v>
      </c>
    </row>
    <row r="16" spans="1:9" s="4" customFormat="1" ht="13.5" customHeight="1">
      <c r="A16" s="30"/>
      <c r="B16" s="69" t="s">
        <v>12</v>
      </c>
      <c r="C16" s="34">
        <v>1958</v>
      </c>
      <c r="D16" s="32" t="s">
        <v>16</v>
      </c>
      <c r="E16" s="53">
        <v>41</v>
      </c>
      <c r="F16" s="53">
        <v>62</v>
      </c>
      <c r="G16" s="53">
        <v>45</v>
      </c>
      <c r="H16" s="73">
        <f t="shared" si="0"/>
        <v>148</v>
      </c>
      <c r="I16" s="73">
        <v>2</v>
      </c>
    </row>
    <row r="17" spans="1:9" s="4" customFormat="1" ht="13.5" customHeight="1">
      <c r="A17" s="30">
        <v>13</v>
      </c>
      <c r="B17" s="36" t="s">
        <v>82</v>
      </c>
      <c r="C17" s="30">
        <v>1964</v>
      </c>
      <c r="D17" s="36" t="s">
        <v>85</v>
      </c>
      <c r="E17" s="59">
        <v>42</v>
      </c>
      <c r="F17" s="59">
        <v>54</v>
      </c>
      <c r="G17" s="59">
        <v>50</v>
      </c>
      <c r="H17" s="73">
        <f t="shared" si="0"/>
        <v>146</v>
      </c>
      <c r="I17" s="74">
        <v>2</v>
      </c>
    </row>
    <row r="18" spans="1:9" s="4" customFormat="1" ht="13.5" customHeight="1">
      <c r="A18" s="30">
        <v>14</v>
      </c>
      <c r="B18" s="32" t="s">
        <v>93</v>
      </c>
      <c r="C18" s="34">
        <v>1970</v>
      </c>
      <c r="D18" s="32" t="s">
        <v>57</v>
      </c>
      <c r="E18" s="59">
        <v>43</v>
      </c>
      <c r="F18" s="59">
        <v>51</v>
      </c>
      <c r="G18" s="59">
        <v>49</v>
      </c>
      <c r="H18" s="73">
        <f t="shared" si="0"/>
        <v>143</v>
      </c>
      <c r="I18" s="73">
        <v>2</v>
      </c>
    </row>
    <row r="19" spans="1:9" s="4" customFormat="1" ht="13.5" customHeight="1">
      <c r="A19" s="30">
        <v>15</v>
      </c>
      <c r="B19" s="32" t="s">
        <v>29</v>
      </c>
      <c r="C19" s="34">
        <v>1965</v>
      </c>
      <c r="D19" s="32" t="s">
        <v>30</v>
      </c>
      <c r="E19" s="59">
        <v>38</v>
      </c>
      <c r="F19" s="59">
        <v>60</v>
      </c>
      <c r="G19" s="59">
        <v>45</v>
      </c>
      <c r="H19" s="73">
        <f t="shared" si="0"/>
        <v>143</v>
      </c>
      <c r="I19" s="73">
        <v>2</v>
      </c>
    </row>
    <row r="20" spans="1:9" s="4" customFormat="1" ht="13.5" customHeight="1">
      <c r="A20" s="30">
        <v>16</v>
      </c>
      <c r="B20" s="35" t="s">
        <v>8</v>
      </c>
      <c r="C20" s="30">
        <v>1967</v>
      </c>
      <c r="D20" s="36" t="s">
        <v>11</v>
      </c>
      <c r="E20" s="53">
        <v>49</v>
      </c>
      <c r="F20" s="53">
        <v>48</v>
      </c>
      <c r="G20" s="53">
        <v>45</v>
      </c>
      <c r="H20" s="73">
        <f t="shared" si="0"/>
        <v>142</v>
      </c>
      <c r="I20" s="74">
        <v>2</v>
      </c>
    </row>
    <row r="21" spans="1:9" s="4" customFormat="1" ht="13.5" customHeight="1">
      <c r="A21" s="30">
        <v>17</v>
      </c>
      <c r="B21" s="36" t="s">
        <v>82</v>
      </c>
      <c r="C21" s="30">
        <v>1952</v>
      </c>
      <c r="D21" s="36" t="s">
        <v>88</v>
      </c>
      <c r="E21" s="59">
        <v>47</v>
      </c>
      <c r="F21" s="59">
        <v>42</v>
      </c>
      <c r="G21" s="59">
        <v>49</v>
      </c>
      <c r="H21" s="73">
        <f t="shared" si="0"/>
        <v>138</v>
      </c>
      <c r="I21" s="73">
        <v>3</v>
      </c>
    </row>
    <row r="22" spans="1:9" s="4" customFormat="1" ht="13.5" customHeight="1">
      <c r="A22" s="30"/>
      <c r="B22" s="32" t="s">
        <v>29</v>
      </c>
      <c r="C22" s="34">
        <v>1964</v>
      </c>
      <c r="D22" s="32" t="s">
        <v>31</v>
      </c>
      <c r="E22" s="59">
        <v>49</v>
      </c>
      <c r="F22" s="59">
        <v>47</v>
      </c>
      <c r="G22" s="59">
        <v>42</v>
      </c>
      <c r="H22" s="73">
        <f t="shared" si="0"/>
        <v>138</v>
      </c>
      <c r="I22" s="74">
        <v>3</v>
      </c>
    </row>
    <row r="23" spans="1:9" s="4" customFormat="1" ht="13.5" customHeight="1">
      <c r="A23" s="30">
        <v>19</v>
      </c>
      <c r="B23" s="32" t="s">
        <v>42</v>
      </c>
      <c r="C23" s="28">
        <v>1961</v>
      </c>
      <c r="D23" s="27" t="s">
        <v>46</v>
      </c>
      <c r="E23" s="59">
        <v>43</v>
      </c>
      <c r="F23" s="59">
        <v>46</v>
      </c>
      <c r="G23" s="59">
        <v>48</v>
      </c>
      <c r="H23" s="73">
        <f t="shared" si="0"/>
        <v>137</v>
      </c>
      <c r="I23" s="73">
        <v>3</v>
      </c>
    </row>
    <row r="24" spans="1:9" s="4" customFormat="1" ht="13.5" customHeight="1">
      <c r="A24" s="30">
        <v>20</v>
      </c>
      <c r="B24" s="27" t="s">
        <v>59</v>
      </c>
      <c r="C24" s="28">
        <v>1943</v>
      </c>
      <c r="D24" s="27" t="s">
        <v>116</v>
      </c>
      <c r="E24" s="53">
        <v>47</v>
      </c>
      <c r="F24" s="53">
        <v>54</v>
      </c>
      <c r="G24" s="53">
        <v>35</v>
      </c>
      <c r="H24" s="73">
        <f t="shared" si="0"/>
        <v>136</v>
      </c>
      <c r="I24" s="73">
        <v>3</v>
      </c>
    </row>
    <row r="25" spans="1:9" ht="13.5" customHeight="1">
      <c r="A25" s="30">
        <v>21</v>
      </c>
      <c r="B25" s="32" t="s">
        <v>93</v>
      </c>
      <c r="C25" s="34">
        <v>1977</v>
      </c>
      <c r="D25" s="32" t="s">
        <v>56</v>
      </c>
      <c r="E25" s="59">
        <v>48</v>
      </c>
      <c r="F25" s="59">
        <v>41</v>
      </c>
      <c r="G25" s="59">
        <v>46</v>
      </c>
      <c r="H25" s="73">
        <f t="shared" si="0"/>
        <v>135</v>
      </c>
      <c r="I25" s="73">
        <v>3</v>
      </c>
    </row>
    <row r="26" spans="1:9" s="4" customFormat="1" ht="13.5" customHeight="1">
      <c r="A26" s="30">
        <v>22</v>
      </c>
      <c r="B26" s="36" t="s">
        <v>82</v>
      </c>
      <c r="C26" s="30">
        <v>1973</v>
      </c>
      <c r="D26" s="36" t="s">
        <v>90</v>
      </c>
      <c r="E26" s="59">
        <v>36</v>
      </c>
      <c r="F26" s="59">
        <v>54</v>
      </c>
      <c r="G26" s="59">
        <v>37</v>
      </c>
      <c r="H26" s="73">
        <f t="shared" si="0"/>
        <v>127</v>
      </c>
      <c r="I26" s="74"/>
    </row>
    <row r="27" spans="1:9" s="4" customFormat="1" ht="13.5" customHeight="1">
      <c r="A27" s="30"/>
      <c r="B27" s="36" t="s">
        <v>82</v>
      </c>
      <c r="C27" s="30">
        <v>1973</v>
      </c>
      <c r="D27" s="36" t="s">
        <v>89</v>
      </c>
      <c r="E27" s="59">
        <v>44</v>
      </c>
      <c r="F27" s="59">
        <v>50</v>
      </c>
      <c r="G27" s="59">
        <v>33</v>
      </c>
      <c r="H27" s="73">
        <f t="shared" si="0"/>
        <v>127</v>
      </c>
      <c r="I27" s="74"/>
    </row>
    <row r="28" spans="1:9" s="4" customFormat="1" ht="13.5" customHeight="1">
      <c r="A28" s="30">
        <v>24</v>
      </c>
      <c r="B28" s="32" t="s">
        <v>72</v>
      </c>
      <c r="C28" s="34">
        <v>1963</v>
      </c>
      <c r="D28" s="32" t="s">
        <v>76</v>
      </c>
      <c r="E28" s="59">
        <v>38</v>
      </c>
      <c r="F28" s="59">
        <v>43</v>
      </c>
      <c r="G28" s="59">
        <v>44</v>
      </c>
      <c r="H28" s="73">
        <f t="shared" si="0"/>
        <v>125</v>
      </c>
      <c r="I28" s="73"/>
    </row>
    <row r="29" spans="1:9" s="4" customFormat="1" ht="13.5" customHeight="1">
      <c r="A29" s="30">
        <v>25</v>
      </c>
      <c r="B29" s="36" t="s">
        <v>82</v>
      </c>
      <c r="C29" s="30">
        <v>1966</v>
      </c>
      <c r="D29" s="36" t="s">
        <v>87</v>
      </c>
      <c r="E29" s="59">
        <v>40</v>
      </c>
      <c r="F29" s="59">
        <v>49</v>
      </c>
      <c r="G29" s="59">
        <v>35</v>
      </c>
      <c r="H29" s="73">
        <f t="shared" si="0"/>
        <v>124</v>
      </c>
      <c r="I29" s="74"/>
    </row>
    <row r="30" spans="1:9" s="4" customFormat="1" ht="13.5" customHeight="1">
      <c r="A30" s="30">
        <v>26</v>
      </c>
      <c r="B30" s="36" t="s">
        <v>82</v>
      </c>
      <c r="C30" s="30">
        <v>1966</v>
      </c>
      <c r="D30" s="36" t="s">
        <v>84</v>
      </c>
      <c r="E30" s="59">
        <v>34</v>
      </c>
      <c r="F30" s="59">
        <v>56</v>
      </c>
      <c r="G30" s="59">
        <v>30</v>
      </c>
      <c r="H30" s="73">
        <f t="shared" si="0"/>
        <v>120</v>
      </c>
      <c r="I30" s="74"/>
    </row>
    <row r="31" spans="1:9" s="4" customFormat="1" ht="13.5" customHeight="1">
      <c r="A31" s="30">
        <v>27</v>
      </c>
      <c r="B31" s="27" t="s">
        <v>3</v>
      </c>
      <c r="C31" s="28">
        <v>1977</v>
      </c>
      <c r="D31" s="27" t="s">
        <v>4</v>
      </c>
      <c r="E31" s="53">
        <v>33</v>
      </c>
      <c r="F31" s="53">
        <v>46</v>
      </c>
      <c r="G31" s="53">
        <v>37</v>
      </c>
      <c r="H31" s="73">
        <f t="shared" si="0"/>
        <v>116</v>
      </c>
      <c r="I31" s="73"/>
    </row>
    <row r="32" spans="1:9" s="4" customFormat="1" ht="13.5" customHeight="1">
      <c r="A32" s="30">
        <v>28</v>
      </c>
      <c r="B32" s="32" t="s">
        <v>42</v>
      </c>
      <c r="C32" s="34">
        <v>1951</v>
      </c>
      <c r="D32" s="32" t="s">
        <v>44</v>
      </c>
      <c r="E32" s="59">
        <v>38</v>
      </c>
      <c r="F32" s="59">
        <v>48</v>
      </c>
      <c r="G32" s="59">
        <v>26</v>
      </c>
      <c r="H32" s="73">
        <f t="shared" si="0"/>
        <v>112</v>
      </c>
      <c r="I32" s="73"/>
    </row>
    <row r="33" spans="1:9" s="4" customFormat="1" ht="13.5" customHeight="1">
      <c r="A33" s="30">
        <v>29</v>
      </c>
      <c r="B33" s="27" t="s">
        <v>59</v>
      </c>
      <c r="C33" s="34">
        <v>1975</v>
      </c>
      <c r="D33" s="32" t="s">
        <v>62</v>
      </c>
      <c r="E33" s="53">
        <v>40</v>
      </c>
      <c r="F33" s="53">
        <v>33</v>
      </c>
      <c r="G33" s="53">
        <v>36</v>
      </c>
      <c r="H33" s="73">
        <f t="shared" si="0"/>
        <v>109</v>
      </c>
      <c r="I33" s="73"/>
    </row>
    <row r="34" spans="1:9" ht="13.5" customHeight="1">
      <c r="A34" s="30">
        <v>30</v>
      </c>
      <c r="B34" s="32" t="s">
        <v>40</v>
      </c>
      <c r="C34" s="34">
        <v>1970</v>
      </c>
      <c r="D34" s="32" t="s">
        <v>41</v>
      </c>
      <c r="E34" s="59">
        <v>20</v>
      </c>
      <c r="F34" s="59">
        <v>48</v>
      </c>
      <c r="G34" s="59">
        <v>29</v>
      </c>
      <c r="H34" s="73">
        <f t="shared" si="0"/>
        <v>97</v>
      </c>
      <c r="I34" s="73"/>
    </row>
    <row r="35" spans="1:9" ht="13.5" customHeight="1">
      <c r="A35" s="30">
        <v>31</v>
      </c>
      <c r="B35" s="36" t="s">
        <v>35</v>
      </c>
      <c r="C35" s="28">
        <v>1976</v>
      </c>
      <c r="D35" s="35" t="s">
        <v>169</v>
      </c>
      <c r="E35" s="53">
        <v>22</v>
      </c>
      <c r="F35" s="53">
        <v>45</v>
      </c>
      <c r="G35" s="53">
        <v>28</v>
      </c>
      <c r="H35" s="73">
        <f t="shared" si="0"/>
        <v>95</v>
      </c>
      <c r="I35" s="73"/>
    </row>
    <row r="36" spans="1:9" ht="13.5" customHeight="1">
      <c r="A36" s="30"/>
      <c r="B36" s="32" t="s">
        <v>17</v>
      </c>
      <c r="C36" s="34">
        <v>1983</v>
      </c>
      <c r="D36" s="32" t="s">
        <v>24</v>
      </c>
      <c r="E36" s="53">
        <v>32</v>
      </c>
      <c r="F36" s="53">
        <v>41</v>
      </c>
      <c r="G36" s="53">
        <v>22</v>
      </c>
      <c r="H36" s="73">
        <f t="shared" si="0"/>
        <v>95</v>
      </c>
      <c r="I36" s="74"/>
    </row>
    <row r="37" spans="1:9" ht="13.5" customHeight="1">
      <c r="A37" s="30">
        <v>33</v>
      </c>
      <c r="B37" s="32" t="s">
        <v>93</v>
      </c>
      <c r="C37" s="34">
        <v>1980</v>
      </c>
      <c r="D37" s="32" t="s">
        <v>52</v>
      </c>
      <c r="E37" s="59">
        <v>41</v>
      </c>
      <c r="F37" s="59">
        <v>33</v>
      </c>
      <c r="G37" s="59">
        <v>10</v>
      </c>
      <c r="H37" s="73">
        <f t="shared" si="0"/>
        <v>84</v>
      </c>
      <c r="I37" s="73"/>
    </row>
    <row r="38" spans="1:9" ht="13.5" customHeight="1">
      <c r="A38" s="30">
        <v>34</v>
      </c>
      <c r="B38" s="32" t="s">
        <v>29</v>
      </c>
      <c r="C38" s="34">
        <v>1967</v>
      </c>
      <c r="D38" s="32" t="s">
        <v>33</v>
      </c>
      <c r="E38" s="59">
        <v>24</v>
      </c>
      <c r="F38" s="59">
        <v>40</v>
      </c>
      <c r="G38" s="59">
        <v>11</v>
      </c>
      <c r="H38" s="73">
        <f t="shared" si="0"/>
        <v>75</v>
      </c>
      <c r="I38" s="73"/>
    </row>
    <row r="39" spans="1:9" ht="13.5" customHeight="1">
      <c r="A39" s="30">
        <v>35</v>
      </c>
      <c r="B39" s="35" t="s">
        <v>8</v>
      </c>
      <c r="C39" s="28">
        <v>1954</v>
      </c>
      <c r="D39" s="35" t="s">
        <v>10</v>
      </c>
      <c r="E39" s="53">
        <v>45</v>
      </c>
      <c r="F39" s="53">
        <v>26</v>
      </c>
      <c r="G39" s="53">
        <v>0</v>
      </c>
      <c r="H39" s="73">
        <f t="shared" si="0"/>
        <v>71</v>
      </c>
      <c r="I39" s="73"/>
    </row>
    <row r="40" spans="1:9" ht="13.5" customHeight="1">
      <c r="A40" s="30">
        <v>36</v>
      </c>
      <c r="B40" s="36" t="s">
        <v>42</v>
      </c>
      <c r="C40" s="34">
        <v>1983</v>
      </c>
      <c r="D40" s="32" t="s">
        <v>43</v>
      </c>
      <c r="E40" s="59">
        <v>34</v>
      </c>
      <c r="F40" s="59">
        <v>25</v>
      </c>
      <c r="G40" s="59">
        <v>10</v>
      </c>
      <c r="H40" s="73">
        <f t="shared" si="0"/>
        <v>69</v>
      </c>
      <c r="I40" s="74"/>
    </row>
    <row r="41" spans="1:9" ht="13.5" customHeight="1">
      <c r="A41" s="30">
        <v>37</v>
      </c>
      <c r="B41" s="36" t="s">
        <v>35</v>
      </c>
      <c r="C41" s="30">
        <v>1978</v>
      </c>
      <c r="D41" s="36" t="s">
        <v>36</v>
      </c>
      <c r="E41" s="59">
        <v>25</v>
      </c>
      <c r="F41" s="59">
        <v>32</v>
      </c>
      <c r="G41" s="59">
        <v>0</v>
      </c>
      <c r="H41" s="73">
        <f t="shared" si="0"/>
        <v>57</v>
      </c>
      <c r="I41" s="73"/>
    </row>
    <row r="42" spans="1:9" ht="13.5" customHeight="1">
      <c r="A42" s="30">
        <v>38</v>
      </c>
      <c r="B42" s="32" t="s">
        <v>17</v>
      </c>
      <c r="C42" s="34">
        <v>1983</v>
      </c>
      <c r="D42" s="32" t="s">
        <v>20</v>
      </c>
      <c r="E42" s="53">
        <v>22</v>
      </c>
      <c r="F42" s="53">
        <v>16</v>
      </c>
      <c r="G42" s="53">
        <v>17</v>
      </c>
      <c r="H42" s="73">
        <f t="shared" si="0"/>
        <v>55</v>
      </c>
      <c r="I42" s="74"/>
    </row>
    <row r="43" spans="1:9" ht="13.5" customHeight="1">
      <c r="A43" s="30">
        <v>39</v>
      </c>
      <c r="B43" s="36" t="s">
        <v>42</v>
      </c>
      <c r="C43" s="28">
        <v>1972</v>
      </c>
      <c r="D43" s="27" t="s">
        <v>45</v>
      </c>
      <c r="E43" s="59">
        <v>0</v>
      </c>
      <c r="F43" s="59">
        <v>0</v>
      </c>
      <c r="G43" s="59">
        <v>28</v>
      </c>
      <c r="H43" s="73">
        <f t="shared" si="0"/>
        <v>28</v>
      </c>
      <c r="I43" s="73"/>
    </row>
    <row r="44" spans="1:9" ht="12.75">
      <c r="A44" s="39"/>
      <c r="B44" s="16"/>
      <c r="C44" s="8"/>
      <c r="D44" s="16"/>
      <c r="E44" s="61"/>
      <c r="F44" s="61"/>
      <c r="G44" s="61"/>
      <c r="H44" s="74"/>
      <c r="I44" s="74"/>
    </row>
    <row r="45" spans="1:9" ht="15.75">
      <c r="A45" s="61"/>
      <c r="B45" s="75" t="s">
        <v>118</v>
      </c>
      <c r="C45" s="16"/>
      <c r="D45" s="16"/>
      <c r="E45" s="39"/>
      <c r="F45" s="39"/>
      <c r="G45" s="39"/>
      <c r="H45" s="39"/>
      <c r="I45" s="76"/>
    </row>
    <row r="46" spans="1:9" ht="12.75">
      <c r="A46" s="26">
        <v>1</v>
      </c>
      <c r="B46" s="36" t="s">
        <v>205</v>
      </c>
      <c r="C46" s="8"/>
      <c r="D46" s="16"/>
      <c r="E46" s="39"/>
      <c r="F46" s="39"/>
      <c r="G46" s="39"/>
      <c r="H46" s="76">
        <v>460</v>
      </c>
      <c r="I46" s="76"/>
    </row>
    <row r="47" spans="1:9" ht="12.75">
      <c r="A47" s="26">
        <v>2</v>
      </c>
      <c r="B47" s="69" t="s">
        <v>206</v>
      </c>
      <c r="C47" s="8"/>
      <c r="D47" s="16"/>
      <c r="E47" s="39"/>
      <c r="F47" s="39"/>
      <c r="G47" s="39"/>
      <c r="H47" s="76">
        <v>446</v>
      </c>
      <c r="I47" s="76"/>
    </row>
    <row r="48" spans="1:9" ht="12.75">
      <c r="A48" s="26">
        <v>3</v>
      </c>
      <c r="B48" s="36" t="s">
        <v>119</v>
      </c>
      <c r="C48" s="8"/>
      <c r="D48" s="16"/>
      <c r="E48" s="39"/>
      <c r="F48" s="39"/>
      <c r="G48" s="39"/>
      <c r="H48" s="76">
        <v>438</v>
      </c>
      <c r="I48" s="76"/>
    </row>
    <row r="49" spans="1:9" ht="12.75">
      <c r="A49" s="26">
        <v>4</v>
      </c>
      <c r="B49" s="36" t="s">
        <v>207</v>
      </c>
      <c r="C49" s="8"/>
      <c r="D49" s="16"/>
      <c r="E49" s="39"/>
      <c r="F49" s="39"/>
      <c r="G49" s="39"/>
      <c r="H49" s="76">
        <v>426</v>
      </c>
      <c r="I49" s="76"/>
    </row>
    <row r="50" spans="1:9" ht="12.75">
      <c r="A50" s="26">
        <v>5</v>
      </c>
      <c r="B50" s="36" t="s">
        <v>208</v>
      </c>
      <c r="C50" s="8"/>
      <c r="D50" s="16"/>
      <c r="E50" s="39"/>
      <c r="F50" s="39"/>
      <c r="G50" s="39"/>
      <c r="H50" s="76">
        <v>408</v>
      </c>
      <c r="I50" s="76"/>
    </row>
    <row r="51" spans="1:9" ht="12.75">
      <c r="A51" s="26">
        <v>6</v>
      </c>
      <c r="B51" s="36" t="s">
        <v>203</v>
      </c>
      <c r="C51" s="8"/>
      <c r="D51" s="16"/>
      <c r="E51" s="39"/>
      <c r="F51" s="39"/>
      <c r="G51" s="39"/>
      <c r="H51" s="76">
        <v>385</v>
      </c>
      <c r="I51" s="76"/>
    </row>
    <row r="52" spans="1:9" ht="12.75">
      <c r="A52" s="26">
        <v>7</v>
      </c>
      <c r="B52" s="35" t="s">
        <v>209</v>
      </c>
      <c r="C52" s="8"/>
      <c r="D52" s="16"/>
      <c r="E52" s="39"/>
      <c r="F52" s="39"/>
      <c r="G52" s="39"/>
      <c r="H52" s="76">
        <v>363</v>
      </c>
      <c r="I52" s="76"/>
    </row>
    <row r="53" spans="1:9" ht="12.75">
      <c r="A53" s="26">
        <v>8</v>
      </c>
      <c r="B53" s="36" t="s">
        <v>124</v>
      </c>
      <c r="C53" s="16"/>
      <c r="D53" s="16"/>
      <c r="E53" s="39"/>
      <c r="F53" s="39"/>
      <c r="G53" s="39"/>
      <c r="H53" s="74">
        <v>356</v>
      </c>
      <c r="I53" s="76"/>
    </row>
    <row r="54" spans="1:9" ht="12.75">
      <c r="A54" s="26">
        <v>9</v>
      </c>
      <c r="B54" s="35" t="s">
        <v>210</v>
      </c>
      <c r="C54" s="8"/>
      <c r="D54" s="16"/>
      <c r="E54" s="61"/>
      <c r="F54" s="61"/>
      <c r="G54" s="61"/>
      <c r="H54" s="74">
        <v>324</v>
      </c>
      <c r="I54" s="74"/>
    </row>
    <row r="55" spans="1:9" ht="12.75">
      <c r="A55" s="26">
        <v>10</v>
      </c>
      <c r="B55" s="36" t="s">
        <v>211</v>
      </c>
      <c r="C55" s="8"/>
      <c r="D55" s="16"/>
      <c r="E55" s="61"/>
      <c r="F55" s="61"/>
      <c r="G55" s="61"/>
      <c r="H55" s="74">
        <v>320</v>
      </c>
      <c r="I55" s="74"/>
    </row>
    <row r="56" spans="1:9" ht="12.75">
      <c r="A56" s="26">
        <v>11</v>
      </c>
      <c r="B56" s="32" t="s">
        <v>204</v>
      </c>
      <c r="C56" s="8"/>
      <c r="D56" s="16"/>
      <c r="E56" s="39"/>
      <c r="F56" s="39"/>
      <c r="G56" s="39"/>
      <c r="H56" s="74">
        <v>277</v>
      </c>
      <c r="I56" s="76"/>
    </row>
    <row r="57" spans="1:9" ht="12.75">
      <c r="A57" s="26"/>
      <c r="B57" s="32" t="s">
        <v>243</v>
      </c>
      <c r="C57" s="8"/>
      <c r="D57" s="16"/>
      <c r="E57" s="39"/>
      <c r="F57" s="39"/>
      <c r="G57" s="39"/>
      <c r="H57" s="74">
        <v>125</v>
      </c>
      <c r="I57" s="76"/>
    </row>
    <row r="58" spans="1:9" ht="12.75">
      <c r="A58" s="61"/>
      <c r="B58" s="16"/>
      <c r="C58" s="8"/>
      <c r="D58" s="16"/>
      <c r="E58" s="39"/>
      <c r="F58" s="39"/>
      <c r="G58" s="39"/>
      <c r="H58" s="39"/>
      <c r="I58" s="76"/>
    </row>
    <row r="59" spans="2:4" ht="27" customHeight="1">
      <c r="B59" s="42" t="s">
        <v>128</v>
      </c>
      <c r="C59" s="7"/>
      <c r="D59" s="7" t="s">
        <v>129</v>
      </c>
    </row>
    <row r="60" ht="12.75">
      <c r="C60" s="7"/>
    </row>
    <row r="61" spans="2:4" ht="22.5" customHeight="1">
      <c r="B61" s="42" t="s">
        <v>130</v>
      </c>
      <c r="C61" s="7"/>
      <c r="D61" s="7" t="s">
        <v>131</v>
      </c>
    </row>
    <row r="63" spans="2:3" ht="12.75">
      <c r="B63" s="36"/>
      <c r="C63" s="7"/>
    </row>
    <row r="64" spans="2:3" ht="12.75">
      <c r="B64" s="36"/>
      <c r="C64" s="7"/>
    </row>
    <row r="65" spans="2:3" ht="12.75">
      <c r="B65" s="36"/>
      <c r="C65" s="7"/>
    </row>
    <row r="66" spans="2:3" ht="12.75">
      <c r="B66" s="36"/>
      <c r="C66" s="7"/>
    </row>
    <row r="67" spans="2:3" ht="12.75">
      <c r="B67" s="32"/>
      <c r="C67" s="7"/>
    </row>
    <row r="68" spans="2:3" ht="12.75">
      <c r="B68" s="32"/>
      <c r="C68" s="7"/>
    </row>
    <row r="69" spans="2:3" ht="12.75">
      <c r="B69" s="32"/>
      <c r="C69" s="7"/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5" customWidth="1"/>
    <col min="2" max="2" width="33.7109375" style="7" customWidth="1"/>
    <col min="3" max="3" width="7.140625" style="9" bestFit="1" customWidth="1"/>
    <col min="4" max="4" width="31.00390625" style="7" customWidth="1"/>
    <col min="5" max="7" width="6.7109375" style="6" customWidth="1"/>
    <col min="8" max="8" width="9.140625" style="55" customWidth="1"/>
    <col min="9" max="16384" width="9.140625" style="5" customWidth="1"/>
  </cols>
  <sheetData>
    <row r="1" spans="1:2" ht="20.25">
      <c r="A1" s="6"/>
      <c r="B1" s="11" t="s">
        <v>245</v>
      </c>
    </row>
    <row r="2" spans="1:2" ht="20.25">
      <c r="A2" s="6"/>
      <c r="B2" s="10" t="s">
        <v>200</v>
      </c>
    </row>
    <row r="3" spans="1:8" ht="21" thickBot="1">
      <c r="A3" s="6"/>
      <c r="B3" s="10" t="s">
        <v>95</v>
      </c>
      <c r="D3" s="90" t="s">
        <v>216</v>
      </c>
      <c r="E3" s="79"/>
      <c r="F3" s="61"/>
      <c r="G3" s="61"/>
      <c r="H3" s="74"/>
    </row>
    <row r="4" spans="1:8" s="2" customFormat="1" ht="32.25" customHeight="1" thickBot="1">
      <c r="A4" s="62" t="s">
        <v>106</v>
      </c>
      <c r="B4" s="14" t="s">
        <v>0</v>
      </c>
      <c r="C4" s="15" t="s">
        <v>1</v>
      </c>
      <c r="D4" s="14" t="s">
        <v>2</v>
      </c>
      <c r="E4" s="65" t="s">
        <v>198</v>
      </c>
      <c r="F4" s="65" t="s">
        <v>199</v>
      </c>
      <c r="G4" s="65"/>
      <c r="H4" s="66" t="s">
        <v>101</v>
      </c>
    </row>
    <row r="5" spans="1:8" s="4" customFormat="1" ht="12" customHeight="1">
      <c r="A5" s="30">
        <v>1</v>
      </c>
      <c r="B5" s="27" t="s">
        <v>59</v>
      </c>
      <c r="C5" s="34">
        <v>1967</v>
      </c>
      <c r="D5" s="32" t="s">
        <v>65</v>
      </c>
      <c r="E5" s="53">
        <v>178</v>
      </c>
      <c r="F5" s="53">
        <v>163</v>
      </c>
      <c r="G5" s="53">
        <v>0</v>
      </c>
      <c r="H5" s="60">
        <f aca="true" t="shared" si="0" ref="H5:H23">SUM(E5:G5)</f>
        <v>341</v>
      </c>
    </row>
    <row r="6" spans="1:8" s="4" customFormat="1" ht="12" customHeight="1">
      <c r="A6" s="30">
        <v>2</v>
      </c>
      <c r="B6" s="32" t="s">
        <v>6</v>
      </c>
      <c r="C6" s="30">
        <v>1959</v>
      </c>
      <c r="D6" s="32" t="s">
        <v>7</v>
      </c>
      <c r="E6" s="53">
        <v>166</v>
      </c>
      <c r="F6" s="53">
        <v>171</v>
      </c>
      <c r="G6" s="53">
        <v>0</v>
      </c>
      <c r="H6" s="60">
        <f t="shared" si="0"/>
        <v>337</v>
      </c>
    </row>
    <row r="7" spans="1:8" s="4" customFormat="1" ht="12" customHeight="1">
      <c r="A7" s="30">
        <v>3</v>
      </c>
      <c r="B7" s="35" t="s">
        <v>79</v>
      </c>
      <c r="C7" s="28">
        <v>1971</v>
      </c>
      <c r="D7" s="27" t="s">
        <v>80</v>
      </c>
      <c r="E7" s="53">
        <v>164</v>
      </c>
      <c r="F7" s="53">
        <v>160</v>
      </c>
      <c r="G7" s="53">
        <v>0</v>
      </c>
      <c r="H7" s="60">
        <f t="shared" si="0"/>
        <v>324</v>
      </c>
    </row>
    <row r="8" spans="1:8" s="4" customFormat="1" ht="12" customHeight="1">
      <c r="A8" s="30">
        <v>4</v>
      </c>
      <c r="B8" s="32" t="s">
        <v>93</v>
      </c>
      <c r="C8" s="34">
        <v>1974</v>
      </c>
      <c r="D8" s="32" t="s">
        <v>49</v>
      </c>
      <c r="E8" s="59">
        <v>155</v>
      </c>
      <c r="F8" s="59">
        <v>160</v>
      </c>
      <c r="G8" s="59">
        <v>0</v>
      </c>
      <c r="H8" s="60">
        <f t="shared" si="0"/>
        <v>315</v>
      </c>
    </row>
    <row r="9" spans="1:8" s="4" customFormat="1" ht="12" customHeight="1">
      <c r="A9" s="30">
        <v>5</v>
      </c>
      <c r="B9" s="32" t="s">
        <v>93</v>
      </c>
      <c r="C9" s="34">
        <v>1970</v>
      </c>
      <c r="D9" s="32" t="s">
        <v>57</v>
      </c>
      <c r="E9" s="59">
        <v>158</v>
      </c>
      <c r="F9" s="59">
        <v>143</v>
      </c>
      <c r="G9" s="59">
        <v>0</v>
      </c>
      <c r="H9" s="60">
        <f t="shared" si="0"/>
        <v>301</v>
      </c>
    </row>
    <row r="10" spans="1:8" s="4" customFormat="1" ht="12" customHeight="1">
      <c r="A10" s="30">
        <v>6</v>
      </c>
      <c r="B10" s="32" t="s">
        <v>42</v>
      </c>
      <c r="C10" s="28">
        <v>1961</v>
      </c>
      <c r="D10" s="27" t="s">
        <v>46</v>
      </c>
      <c r="E10" s="59">
        <v>146</v>
      </c>
      <c r="F10" s="59">
        <v>137</v>
      </c>
      <c r="G10" s="59">
        <v>0</v>
      </c>
      <c r="H10" s="60">
        <f t="shared" si="0"/>
        <v>283</v>
      </c>
    </row>
    <row r="11" spans="1:8" ht="12" customHeight="1">
      <c r="A11" s="30">
        <v>7</v>
      </c>
      <c r="B11" s="32" t="s">
        <v>29</v>
      </c>
      <c r="C11" s="34">
        <v>1965</v>
      </c>
      <c r="D11" s="32" t="s">
        <v>30</v>
      </c>
      <c r="E11" s="59">
        <v>128</v>
      </c>
      <c r="F11" s="59">
        <v>143</v>
      </c>
      <c r="G11" s="59">
        <v>0</v>
      </c>
      <c r="H11" s="60">
        <f t="shared" si="0"/>
        <v>271</v>
      </c>
    </row>
    <row r="12" spans="1:8" ht="12" customHeight="1">
      <c r="A12" s="30">
        <v>8</v>
      </c>
      <c r="B12" s="35" t="s">
        <v>8</v>
      </c>
      <c r="C12" s="30">
        <v>1967</v>
      </c>
      <c r="D12" s="36" t="s">
        <v>11</v>
      </c>
      <c r="E12" s="53">
        <v>128</v>
      </c>
      <c r="F12" s="53">
        <v>142</v>
      </c>
      <c r="G12" s="53">
        <v>0</v>
      </c>
      <c r="H12" s="60">
        <f t="shared" si="0"/>
        <v>270</v>
      </c>
    </row>
    <row r="13" spans="1:8" s="4" customFormat="1" ht="12" customHeight="1">
      <c r="A13" s="30">
        <v>9</v>
      </c>
      <c r="B13" s="36" t="s">
        <v>82</v>
      </c>
      <c r="C13" s="30">
        <v>1952</v>
      </c>
      <c r="D13" s="36" t="s">
        <v>88</v>
      </c>
      <c r="E13" s="59">
        <v>131</v>
      </c>
      <c r="F13" s="59">
        <v>138</v>
      </c>
      <c r="G13" s="59">
        <v>0</v>
      </c>
      <c r="H13" s="60">
        <f t="shared" si="0"/>
        <v>269</v>
      </c>
    </row>
    <row r="14" spans="1:8" s="4" customFormat="1" ht="12" customHeight="1">
      <c r="A14" s="30">
        <v>10</v>
      </c>
      <c r="B14" s="36" t="s">
        <v>82</v>
      </c>
      <c r="C14" s="30">
        <v>1973</v>
      </c>
      <c r="D14" s="36" t="s">
        <v>89</v>
      </c>
      <c r="E14" s="59">
        <v>142</v>
      </c>
      <c r="F14" s="59">
        <v>127</v>
      </c>
      <c r="G14" s="59">
        <v>0</v>
      </c>
      <c r="H14" s="60">
        <f t="shared" si="0"/>
        <v>269</v>
      </c>
    </row>
    <row r="15" spans="1:8" s="4" customFormat="1" ht="12" customHeight="1">
      <c r="A15" s="30">
        <v>11</v>
      </c>
      <c r="B15" s="36" t="s">
        <v>82</v>
      </c>
      <c r="C15" s="30">
        <v>1966</v>
      </c>
      <c r="D15" s="36" t="s">
        <v>84</v>
      </c>
      <c r="E15" s="59">
        <v>141</v>
      </c>
      <c r="F15" s="59">
        <v>120</v>
      </c>
      <c r="G15" s="59">
        <v>0</v>
      </c>
      <c r="H15" s="60">
        <f t="shared" si="0"/>
        <v>261</v>
      </c>
    </row>
    <row r="16" spans="1:8" s="4" customFormat="1" ht="12" customHeight="1">
      <c r="A16" s="30">
        <v>12</v>
      </c>
      <c r="B16" s="35" t="s">
        <v>8</v>
      </c>
      <c r="C16" s="82">
        <v>1967</v>
      </c>
      <c r="D16" s="81" t="s">
        <v>9</v>
      </c>
      <c r="E16" s="59">
        <v>109</v>
      </c>
      <c r="F16" s="59">
        <v>150</v>
      </c>
      <c r="G16" s="59">
        <v>0</v>
      </c>
      <c r="H16" s="60">
        <f t="shared" si="0"/>
        <v>259</v>
      </c>
    </row>
    <row r="17" spans="1:8" s="4" customFormat="1" ht="12" customHeight="1">
      <c r="A17" s="30">
        <v>13</v>
      </c>
      <c r="B17" s="32" t="s">
        <v>72</v>
      </c>
      <c r="C17" s="34">
        <v>1963</v>
      </c>
      <c r="D17" s="32" t="s">
        <v>76</v>
      </c>
      <c r="E17" s="59">
        <v>124</v>
      </c>
      <c r="F17" s="59">
        <v>125</v>
      </c>
      <c r="G17" s="59">
        <v>0</v>
      </c>
      <c r="H17" s="60">
        <f t="shared" si="0"/>
        <v>249</v>
      </c>
    </row>
    <row r="18" spans="1:8" s="4" customFormat="1" ht="12" customHeight="1">
      <c r="A18" s="30">
        <v>14</v>
      </c>
      <c r="B18" s="32" t="s">
        <v>93</v>
      </c>
      <c r="C18" s="34">
        <v>1977</v>
      </c>
      <c r="D18" s="32" t="s">
        <v>56</v>
      </c>
      <c r="E18" s="59">
        <v>111</v>
      </c>
      <c r="F18" s="59">
        <v>135</v>
      </c>
      <c r="G18" s="59">
        <v>0</v>
      </c>
      <c r="H18" s="60">
        <f t="shared" si="0"/>
        <v>246</v>
      </c>
    </row>
    <row r="19" spans="1:8" s="4" customFormat="1" ht="12" customHeight="1">
      <c r="A19" s="30">
        <v>15</v>
      </c>
      <c r="B19" s="32" t="s">
        <v>29</v>
      </c>
      <c r="C19" s="34">
        <v>1964</v>
      </c>
      <c r="D19" s="32" t="s">
        <v>31</v>
      </c>
      <c r="E19" s="59">
        <v>101</v>
      </c>
      <c r="F19" s="59">
        <v>138</v>
      </c>
      <c r="G19" s="59">
        <v>0</v>
      </c>
      <c r="H19" s="60">
        <f t="shared" si="0"/>
        <v>239</v>
      </c>
    </row>
    <row r="20" spans="1:8" s="4" customFormat="1" ht="12" customHeight="1">
      <c r="A20" s="30">
        <v>16</v>
      </c>
      <c r="B20" s="32" t="s">
        <v>42</v>
      </c>
      <c r="C20" s="34">
        <v>1951</v>
      </c>
      <c r="D20" s="32" t="s">
        <v>44</v>
      </c>
      <c r="E20" s="59">
        <v>102</v>
      </c>
      <c r="F20" s="59">
        <v>112</v>
      </c>
      <c r="G20" s="59">
        <v>0</v>
      </c>
      <c r="H20" s="60">
        <f t="shared" si="0"/>
        <v>214</v>
      </c>
    </row>
    <row r="21" spans="1:8" s="4" customFormat="1" ht="12" customHeight="1">
      <c r="A21" s="30">
        <v>17</v>
      </c>
      <c r="B21" s="32" t="s">
        <v>40</v>
      </c>
      <c r="C21" s="34">
        <v>1970</v>
      </c>
      <c r="D21" s="32" t="s">
        <v>41</v>
      </c>
      <c r="E21" s="59">
        <v>109</v>
      </c>
      <c r="F21" s="59">
        <v>97</v>
      </c>
      <c r="G21" s="59">
        <v>0</v>
      </c>
      <c r="H21" s="60">
        <f t="shared" si="0"/>
        <v>206</v>
      </c>
    </row>
    <row r="22" spans="1:8" s="4" customFormat="1" ht="12" customHeight="1">
      <c r="A22" s="30">
        <v>18</v>
      </c>
      <c r="B22" s="32" t="s">
        <v>29</v>
      </c>
      <c r="C22" s="34">
        <v>1967</v>
      </c>
      <c r="D22" s="32" t="s">
        <v>33</v>
      </c>
      <c r="E22" s="59">
        <v>109</v>
      </c>
      <c r="F22" s="59">
        <v>75</v>
      </c>
      <c r="G22" s="59">
        <v>0</v>
      </c>
      <c r="H22" s="60">
        <f t="shared" si="0"/>
        <v>184</v>
      </c>
    </row>
    <row r="23" spans="1:8" s="4" customFormat="1" ht="12" customHeight="1">
      <c r="A23" s="30">
        <v>19</v>
      </c>
      <c r="B23" s="32" t="s">
        <v>17</v>
      </c>
      <c r="C23" s="34">
        <v>1983</v>
      </c>
      <c r="D23" s="32" t="s">
        <v>24</v>
      </c>
      <c r="E23" s="53">
        <v>83</v>
      </c>
      <c r="F23" s="53">
        <v>95</v>
      </c>
      <c r="G23" s="53">
        <v>0</v>
      </c>
      <c r="H23" s="60">
        <f t="shared" si="0"/>
        <v>178</v>
      </c>
    </row>
    <row r="24" spans="1:8" s="4" customFormat="1" ht="12" customHeight="1">
      <c r="A24" s="30">
        <v>20</v>
      </c>
      <c r="B24" s="36" t="s">
        <v>3</v>
      </c>
      <c r="C24" s="30">
        <v>1947</v>
      </c>
      <c r="D24" s="36" t="s">
        <v>5</v>
      </c>
      <c r="E24" s="53">
        <v>0</v>
      </c>
      <c r="F24" s="53">
        <v>173</v>
      </c>
      <c r="G24" s="53">
        <v>0</v>
      </c>
      <c r="H24" s="60">
        <f>SUM(E24:G24)-MIN(E24:G24)</f>
        <v>173</v>
      </c>
    </row>
    <row r="25" spans="1:8" ht="12" customHeight="1">
      <c r="A25" s="30">
        <v>21</v>
      </c>
      <c r="B25" s="36" t="s">
        <v>35</v>
      </c>
      <c r="C25" s="30">
        <v>1982</v>
      </c>
      <c r="D25" s="36" t="s">
        <v>167</v>
      </c>
      <c r="E25" s="59">
        <v>0</v>
      </c>
      <c r="F25" s="59">
        <v>168</v>
      </c>
      <c r="G25" s="59">
        <v>0</v>
      </c>
      <c r="H25" s="60">
        <f aca="true" t="shared" si="1" ref="H25:H50">SUM(E25:G25)</f>
        <v>168</v>
      </c>
    </row>
    <row r="26" spans="1:8" s="4" customFormat="1" ht="12" customHeight="1">
      <c r="A26" s="30">
        <v>22</v>
      </c>
      <c r="B26" s="35" t="s">
        <v>79</v>
      </c>
      <c r="C26" s="77">
        <v>1949</v>
      </c>
      <c r="D26" s="78" t="s">
        <v>81</v>
      </c>
      <c r="E26" s="53">
        <v>0</v>
      </c>
      <c r="F26" s="53">
        <v>164</v>
      </c>
      <c r="G26" s="53">
        <v>0</v>
      </c>
      <c r="H26" s="60">
        <f t="shared" si="1"/>
        <v>164</v>
      </c>
    </row>
    <row r="27" spans="1:8" s="4" customFormat="1" ht="12" customHeight="1">
      <c r="A27" s="30">
        <v>23</v>
      </c>
      <c r="B27" s="36" t="s">
        <v>42</v>
      </c>
      <c r="C27" s="34">
        <v>1983</v>
      </c>
      <c r="D27" s="32" t="s">
        <v>43</v>
      </c>
      <c r="E27" s="59">
        <v>94</v>
      </c>
      <c r="F27" s="59">
        <v>69</v>
      </c>
      <c r="G27" s="59">
        <v>0</v>
      </c>
      <c r="H27" s="60">
        <f t="shared" si="1"/>
        <v>163</v>
      </c>
    </row>
    <row r="28" spans="1:8" s="4" customFormat="1" ht="12" customHeight="1">
      <c r="A28" s="30">
        <v>24</v>
      </c>
      <c r="B28" s="27" t="s">
        <v>17</v>
      </c>
      <c r="C28" s="30">
        <v>1968</v>
      </c>
      <c r="D28" s="36" t="s">
        <v>112</v>
      </c>
      <c r="E28" s="53">
        <v>156</v>
      </c>
      <c r="F28" s="59">
        <v>0</v>
      </c>
      <c r="G28" s="59">
        <v>0</v>
      </c>
      <c r="H28" s="60">
        <f t="shared" si="1"/>
        <v>156</v>
      </c>
    </row>
    <row r="29" spans="1:8" s="4" customFormat="1" ht="12" customHeight="1">
      <c r="A29" s="30">
        <v>25</v>
      </c>
      <c r="B29" s="35" t="s">
        <v>8</v>
      </c>
      <c r="C29" s="28">
        <v>1954</v>
      </c>
      <c r="D29" s="35" t="s">
        <v>10</v>
      </c>
      <c r="E29" s="53">
        <v>83</v>
      </c>
      <c r="F29" s="53">
        <v>71</v>
      </c>
      <c r="G29" s="53">
        <v>0</v>
      </c>
      <c r="H29" s="60">
        <f t="shared" si="1"/>
        <v>154</v>
      </c>
    </row>
    <row r="30" spans="1:8" s="4" customFormat="1" ht="12" customHeight="1">
      <c r="A30" s="30">
        <v>26</v>
      </c>
      <c r="B30" s="36" t="s">
        <v>82</v>
      </c>
      <c r="C30" s="30">
        <v>1974</v>
      </c>
      <c r="D30" s="36" t="s">
        <v>83</v>
      </c>
      <c r="E30" s="59">
        <v>0</v>
      </c>
      <c r="F30" s="59">
        <v>153</v>
      </c>
      <c r="G30" s="59">
        <v>0</v>
      </c>
      <c r="H30" s="60">
        <f t="shared" si="1"/>
        <v>153</v>
      </c>
    </row>
    <row r="31" spans="1:8" s="4" customFormat="1" ht="12" customHeight="1">
      <c r="A31" s="30">
        <v>27</v>
      </c>
      <c r="B31" s="32" t="s">
        <v>72</v>
      </c>
      <c r="C31" s="34">
        <v>1949</v>
      </c>
      <c r="D31" s="32" t="s">
        <v>73</v>
      </c>
      <c r="E31" s="59">
        <v>151</v>
      </c>
      <c r="F31" s="59">
        <v>0</v>
      </c>
      <c r="G31" s="59">
        <v>0</v>
      </c>
      <c r="H31" s="60">
        <f t="shared" si="1"/>
        <v>151</v>
      </c>
    </row>
    <row r="32" spans="1:8" s="4" customFormat="1" ht="12" customHeight="1">
      <c r="A32" s="30">
        <v>28</v>
      </c>
      <c r="B32" s="69" t="s">
        <v>12</v>
      </c>
      <c r="C32" s="34">
        <v>1954</v>
      </c>
      <c r="D32" s="32" t="s">
        <v>14</v>
      </c>
      <c r="E32" s="53">
        <v>0</v>
      </c>
      <c r="F32" s="53">
        <v>150</v>
      </c>
      <c r="G32" s="53">
        <v>0</v>
      </c>
      <c r="H32" s="60">
        <f t="shared" si="1"/>
        <v>150</v>
      </c>
    </row>
    <row r="33" spans="1:8" s="4" customFormat="1" ht="12" customHeight="1">
      <c r="A33" s="30">
        <v>29</v>
      </c>
      <c r="B33" s="69" t="s">
        <v>12</v>
      </c>
      <c r="C33" s="34">
        <v>1971</v>
      </c>
      <c r="D33" s="32" t="s">
        <v>13</v>
      </c>
      <c r="E33" s="53">
        <v>0</v>
      </c>
      <c r="F33" s="53">
        <v>148</v>
      </c>
      <c r="G33" s="53">
        <v>0</v>
      </c>
      <c r="H33" s="60">
        <f t="shared" si="1"/>
        <v>148</v>
      </c>
    </row>
    <row r="34" spans="1:8" ht="12" customHeight="1">
      <c r="A34" s="30"/>
      <c r="B34" s="69" t="s">
        <v>12</v>
      </c>
      <c r="C34" s="34">
        <v>1958</v>
      </c>
      <c r="D34" s="32" t="s">
        <v>16</v>
      </c>
      <c r="E34" s="53">
        <v>0</v>
      </c>
      <c r="F34" s="53">
        <v>148</v>
      </c>
      <c r="G34" s="53">
        <v>0</v>
      </c>
      <c r="H34" s="60">
        <f t="shared" si="1"/>
        <v>148</v>
      </c>
    </row>
    <row r="35" spans="1:8" ht="12" customHeight="1">
      <c r="A35" s="30">
        <v>31</v>
      </c>
      <c r="B35" s="36" t="s">
        <v>82</v>
      </c>
      <c r="C35" s="30">
        <v>1964</v>
      </c>
      <c r="D35" s="36" t="s">
        <v>85</v>
      </c>
      <c r="E35" s="59">
        <v>0</v>
      </c>
      <c r="F35" s="59">
        <v>146</v>
      </c>
      <c r="G35" s="59">
        <v>0</v>
      </c>
      <c r="H35" s="60">
        <f t="shared" si="1"/>
        <v>146</v>
      </c>
    </row>
    <row r="36" spans="1:8" ht="12" customHeight="1">
      <c r="A36" s="30">
        <v>32</v>
      </c>
      <c r="B36" s="32" t="s">
        <v>17</v>
      </c>
      <c r="C36" s="34">
        <v>1961</v>
      </c>
      <c r="D36" s="32" t="s">
        <v>114</v>
      </c>
      <c r="E36" s="53">
        <v>141</v>
      </c>
      <c r="F36" s="59">
        <v>0</v>
      </c>
      <c r="G36" s="59">
        <v>0</v>
      </c>
      <c r="H36" s="60">
        <f t="shared" si="1"/>
        <v>141</v>
      </c>
    </row>
    <row r="37" spans="1:8" ht="12" customHeight="1">
      <c r="A37" s="30">
        <v>33</v>
      </c>
      <c r="B37" s="32" t="s">
        <v>93</v>
      </c>
      <c r="C37" s="34">
        <v>1977</v>
      </c>
      <c r="D37" s="32" t="s">
        <v>53</v>
      </c>
      <c r="E37" s="53">
        <v>136</v>
      </c>
      <c r="F37" s="59">
        <v>0</v>
      </c>
      <c r="G37" s="59">
        <v>0</v>
      </c>
      <c r="H37" s="60">
        <f t="shared" si="1"/>
        <v>136</v>
      </c>
    </row>
    <row r="38" spans="1:8" ht="12" customHeight="1">
      <c r="A38" s="30"/>
      <c r="B38" s="27" t="s">
        <v>59</v>
      </c>
      <c r="C38" s="28">
        <v>1943</v>
      </c>
      <c r="D38" s="27" t="s">
        <v>116</v>
      </c>
      <c r="E38" s="53">
        <v>0</v>
      </c>
      <c r="F38" s="53">
        <v>136</v>
      </c>
      <c r="G38" s="53">
        <v>0</v>
      </c>
      <c r="H38" s="60">
        <f t="shared" si="1"/>
        <v>136</v>
      </c>
    </row>
    <row r="39" spans="1:8" ht="12" customHeight="1">
      <c r="A39" s="30">
        <v>35</v>
      </c>
      <c r="B39" s="36" t="s">
        <v>82</v>
      </c>
      <c r="C39" s="30">
        <v>1973</v>
      </c>
      <c r="D39" s="36" t="s">
        <v>90</v>
      </c>
      <c r="E39" s="59">
        <v>0</v>
      </c>
      <c r="F39" s="59">
        <v>127</v>
      </c>
      <c r="G39" s="59">
        <v>0</v>
      </c>
      <c r="H39" s="60">
        <f t="shared" si="1"/>
        <v>127</v>
      </c>
    </row>
    <row r="40" spans="1:8" ht="12" customHeight="1">
      <c r="A40" s="30">
        <v>36</v>
      </c>
      <c r="B40" s="36" t="s">
        <v>82</v>
      </c>
      <c r="C40" s="30">
        <v>1966</v>
      </c>
      <c r="D40" s="36" t="s">
        <v>87</v>
      </c>
      <c r="E40" s="59">
        <v>0</v>
      </c>
      <c r="F40" s="59">
        <v>124</v>
      </c>
      <c r="G40" s="59">
        <v>0</v>
      </c>
      <c r="H40" s="60">
        <f t="shared" si="1"/>
        <v>124</v>
      </c>
    </row>
    <row r="41" spans="1:8" ht="12" customHeight="1">
      <c r="A41" s="30">
        <v>37</v>
      </c>
      <c r="B41" s="36" t="s">
        <v>42</v>
      </c>
      <c r="C41" s="28">
        <v>1972</v>
      </c>
      <c r="D41" s="27" t="s">
        <v>45</v>
      </c>
      <c r="E41" s="59">
        <v>95</v>
      </c>
      <c r="F41" s="59">
        <v>28</v>
      </c>
      <c r="G41" s="59">
        <v>0</v>
      </c>
      <c r="H41" s="60">
        <f t="shared" si="1"/>
        <v>123</v>
      </c>
    </row>
    <row r="42" spans="1:8" ht="12" customHeight="1">
      <c r="A42" s="30">
        <v>38</v>
      </c>
      <c r="B42" s="27" t="s">
        <v>3</v>
      </c>
      <c r="C42" s="28">
        <v>1977</v>
      </c>
      <c r="D42" s="27" t="s">
        <v>4</v>
      </c>
      <c r="E42" s="53">
        <v>0</v>
      </c>
      <c r="F42" s="53">
        <v>116</v>
      </c>
      <c r="G42" s="53">
        <v>0</v>
      </c>
      <c r="H42" s="60">
        <f t="shared" si="1"/>
        <v>116</v>
      </c>
    </row>
    <row r="43" spans="1:8" ht="12" customHeight="1">
      <c r="A43" s="30">
        <v>39</v>
      </c>
      <c r="B43" s="36" t="s">
        <v>113</v>
      </c>
      <c r="C43" s="26">
        <v>1973</v>
      </c>
      <c r="D43" s="40" t="s">
        <v>86</v>
      </c>
      <c r="E43" s="53">
        <v>111</v>
      </c>
      <c r="F43" s="59">
        <v>0</v>
      </c>
      <c r="G43" s="59">
        <v>0</v>
      </c>
      <c r="H43" s="60">
        <f t="shared" si="1"/>
        <v>111</v>
      </c>
    </row>
    <row r="44" spans="1:8" ht="12" customHeight="1">
      <c r="A44" s="30">
        <v>40</v>
      </c>
      <c r="B44" s="27" t="s">
        <v>59</v>
      </c>
      <c r="C44" s="34">
        <v>1975</v>
      </c>
      <c r="D44" s="32" t="s">
        <v>62</v>
      </c>
      <c r="E44" s="53">
        <v>0</v>
      </c>
      <c r="F44" s="53">
        <v>109</v>
      </c>
      <c r="G44" s="53">
        <v>0</v>
      </c>
      <c r="H44" s="60">
        <f t="shared" si="1"/>
        <v>109</v>
      </c>
    </row>
    <row r="45" spans="1:8" ht="12" customHeight="1">
      <c r="A45" s="30">
        <v>41</v>
      </c>
      <c r="B45" s="32" t="s">
        <v>72</v>
      </c>
      <c r="C45" s="34">
        <v>1945</v>
      </c>
      <c r="D45" s="32" t="s">
        <v>77</v>
      </c>
      <c r="E45" s="59">
        <v>105</v>
      </c>
      <c r="F45" s="59">
        <v>0</v>
      </c>
      <c r="G45" s="59">
        <v>0</v>
      </c>
      <c r="H45" s="60">
        <f t="shared" si="1"/>
        <v>105</v>
      </c>
    </row>
    <row r="46" spans="1:8" ht="12" customHeight="1">
      <c r="A46" s="30">
        <v>42</v>
      </c>
      <c r="B46" s="36" t="s">
        <v>35</v>
      </c>
      <c r="C46" s="28">
        <v>1976</v>
      </c>
      <c r="D46" s="35" t="s">
        <v>169</v>
      </c>
      <c r="E46" s="53">
        <v>0</v>
      </c>
      <c r="F46" s="53">
        <v>95</v>
      </c>
      <c r="G46" s="53">
        <v>0</v>
      </c>
      <c r="H46" s="60">
        <f t="shared" si="1"/>
        <v>95</v>
      </c>
    </row>
    <row r="47" spans="1:8" ht="12" customHeight="1">
      <c r="A47" s="30">
        <v>43</v>
      </c>
      <c r="B47" s="32" t="s">
        <v>17</v>
      </c>
      <c r="C47" s="34">
        <v>1983</v>
      </c>
      <c r="D47" s="32" t="s">
        <v>20</v>
      </c>
      <c r="E47" s="53">
        <v>37</v>
      </c>
      <c r="F47" s="53">
        <v>55</v>
      </c>
      <c r="G47" s="53">
        <v>0</v>
      </c>
      <c r="H47" s="60">
        <f t="shared" si="1"/>
        <v>92</v>
      </c>
    </row>
    <row r="48" spans="1:8" ht="12" customHeight="1">
      <c r="A48" s="30">
        <v>44</v>
      </c>
      <c r="B48" s="32" t="s">
        <v>93</v>
      </c>
      <c r="C48" s="34">
        <v>1980</v>
      </c>
      <c r="D48" s="32" t="s">
        <v>52</v>
      </c>
      <c r="E48" s="59">
        <v>0</v>
      </c>
      <c r="F48" s="59">
        <v>84</v>
      </c>
      <c r="G48" s="59">
        <v>0</v>
      </c>
      <c r="H48" s="60">
        <f t="shared" si="1"/>
        <v>84</v>
      </c>
    </row>
    <row r="49" spans="1:8" ht="12" customHeight="1">
      <c r="A49" s="30">
        <v>45</v>
      </c>
      <c r="B49" s="32" t="s">
        <v>72</v>
      </c>
      <c r="C49" s="34">
        <v>1971</v>
      </c>
      <c r="D49" s="32" t="s">
        <v>115</v>
      </c>
      <c r="E49" s="53">
        <v>63</v>
      </c>
      <c r="F49" s="59">
        <v>0</v>
      </c>
      <c r="G49" s="59">
        <v>0</v>
      </c>
      <c r="H49" s="60">
        <f t="shared" si="1"/>
        <v>63</v>
      </c>
    </row>
    <row r="50" spans="1:8" ht="12" customHeight="1">
      <c r="A50" s="30">
        <v>46</v>
      </c>
      <c r="B50" s="36" t="s">
        <v>35</v>
      </c>
      <c r="C50" s="30">
        <v>1978</v>
      </c>
      <c r="D50" s="36" t="s">
        <v>36</v>
      </c>
      <c r="E50" s="59">
        <v>0</v>
      </c>
      <c r="F50" s="59">
        <v>57</v>
      </c>
      <c r="G50" s="59">
        <v>0</v>
      </c>
      <c r="H50" s="60">
        <f t="shared" si="1"/>
        <v>57</v>
      </c>
    </row>
    <row r="51" spans="1:8" ht="12.75">
      <c r="A51" s="68"/>
      <c r="B51" s="81"/>
      <c r="C51" s="82"/>
      <c r="D51" s="81"/>
      <c r="E51" s="59"/>
      <c r="F51" s="59"/>
      <c r="G51" s="59"/>
      <c r="H51" s="86"/>
    </row>
    <row r="52" spans="1:8" ht="15.75">
      <c r="A52" s="59"/>
      <c r="B52" s="52" t="s">
        <v>201</v>
      </c>
      <c r="C52" s="81"/>
      <c r="D52" s="81"/>
      <c r="E52" s="68"/>
      <c r="F52" s="68"/>
      <c r="G52" s="68"/>
      <c r="H52" s="68"/>
    </row>
    <row r="53" spans="1:8" ht="12.75">
      <c r="A53" s="26">
        <v>1</v>
      </c>
      <c r="B53" s="36" t="s">
        <v>205</v>
      </c>
      <c r="C53" s="82"/>
      <c r="D53" s="81"/>
      <c r="E53" s="59"/>
      <c r="F53" s="80">
        <v>460</v>
      </c>
      <c r="G53" s="59"/>
      <c r="H53" s="76">
        <f aca="true" t="shared" si="2" ref="H53:H64">MAX(E53:G53)</f>
        <v>460</v>
      </c>
    </row>
    <row r="54" spans="1:8" ht="12.75">
      <c r="A54" s="26">
        <v>2</v>
      </c>
      <c r="B54" s="69" t="s">
        <v>206</v>
      </c>
      <c r="C54" s="82"/>
      <c r="D54" s="81"/>
      <c r="E54" s="59"/>
      <c r="F54" s="80">
        <v>446</v>
      </c>
      <c r="G54" s="59"/>
      <c r="H54" s="76">
        <f t="shared" si="2"/>
        <v>446</v>
      </c>
    </row>
    <row r="55" spans="1:8" ht="12.75">
      <c r="A55" s="26">
        <v>3</v>
      </c>
      <c r="B55" s="36" t="s">
        <v>119</v>
      </c>
      <c r="C55" s="82"/>
      <c r="D55" s="81"/>
      <c r="E55" s="59">
        <v>424</v>
      </c>
      <c r="F55" s="80">
        <v>438</v>
      </c>
      <c r="G55" s="59"/>
      <c r="H55" s="76">
        <f t="shared" si="2"/>
        <v>438</v>
      </c>
    </row>
    <row r="56" spans="1:8" ht="12.75">
      <c r="A56" s="26">
        <v>4</v>
      </c>
      <c r="B56" s="36" t="s">
        <v>207</v>
      </c>
      <c r="C56" s="82"/>
      <c r="D56" s="81"/>
      <c r="E56" s="59"/>
      <c r="F56" s="80">
        <v>426</v>
      </c>
      <c r="G56" s="59"/>
      <c r="H56" s="76">
        <f t="shared" si="2"/>
        <v>426</v>
      </c>
    </row>
    <row r="57" spans="1:8" ht="12.75">
      <c r="A57" s="26">
        <v>5</v>
      </c>
      <c r="B57" s="36" t="s">
        <v>208</v>
      </c>
      <c r="C57" s="82"/>
      <c r="D57" s="81"/>
      <c r="E57" s="59"/>
      <c r="F57" s="80">
        <v>408</v>
      </c>
      <c r="G57" s="59"/>
      <c r="H57" s="76">
        <f t="shared" si="2"/>
        <v>408</v>
      </c>
    </row>
    <row r="58" spans="1:8" ht="12.75">
      <c r="A58" s="26">
        <v>6</v>
      </c>
      <c r="B58" s="36" t="s">
        <v>202</v>
      </c>
      <c r="C58" s="82"/>
      <c r="D58" s="81"/>
      <c r="E58" s="59">
        <v>394</v>
      </c>
      <c r="F58" s="80">
        <v>385</v>
      </c>
      <c r="G58" s="59"/>
      <c r="H58" s="76">
        <f t="shared" si="2"/>
        <v>394</v>
      </c>
    </row>
    <row r="59" spans="1:8" ht="12.75">
      <c r="A59" s="26">
        <v>7</v>
      </c>
      <c r="B59" s="35" t="s">
        <v>209</v>
      </c>
      <c r="C59" s="82"/>
      <c r="D59" s="81"/>
      <c r="E59" s="59"/>
      <c r="F59" s="80">
        <v>363</v>
      </c>
      <c r="G59" s="59"/>
      <c r="H59" s="76">
        <f t="shared" si="2"/>
        <v>363</v>
      </c>
    </row>
    <row r="60" spans="1:8" ht="12.75">
      <c r="A60" s="26">
        <v>8</v>
      </c>
      <c r="B60" s="36" t="s">
        <v>124</v>
      </c>
      <c r="C60" s="81"/>
      <c r="D60" s="81"/>
      <c r="E60" s="59">
        <v>338</v>
      </c>
      <c r="F60" s="80">
        <v>356</v>
      </c>
      <c r="G60" s="59"/>
      <c r="H60" s="76">
        <f t="shared" si="2"/>
        <v>356</v>
      </c>
    </row>
    <row r="61" spans="1:8" ht="12.75">
      <c r="A61" s="26">
        <v>9</v>
      </c>
      <c r="B61" s="32" t="s">
        <v>122</v>
      </c>
      <c r="C61" s="82"/>
      <c r="D61" s="81"/>
      <c r="E61" s="59">
        <v>338</v>
      </c>
      <c r="F61" s="80">
        <v>125</v>
      </c>
      <c r="G61" s="59"/>
      <c r="H61" s="76">
        <f t="shared" si="2"/>
        <v>338</v>
      </c>
    </row>
    <row r="62" spans="1:8" ht="12.75">
      <c r="A62" s="26">
        <v>10</v>
      </c>
      <c r="B62" s="32" t="s">
        <v>126</v>
      </c>
      <c r="C62" s="82"/>
      <c r="D62" s="81"/>
      <c r="E62" s="59">
        <v>335</v>
      </c>
      <c r="F62" s="80">
        <v>277</v>
      </c>
      <c r="G62" s="59"/>
      <c r="H62" s="76">
        <f t="shared" si="2"/>
        <v>335</v>
      </c>
    </row>
    <row r="63" spans="1:8" ht="12.75">
      <c r="A63" s="26">
        <v>11</v>
      </c>
      <c r="B63" s="35" t="s">
        <v>210</v>
      </c>
      <c r="C63" s="82"/>
      <c r="D63" s="81"/>
      <c r="E63" s="59"/>
      <c r="F63" s="80">
        <v>324</v>
      </c>
      <c r="G63" s="59"/>
      <c r="H63" s="76">
        <f t="shared" si="2"/>
        <v>324</v>
      </c>
    </row>
    <row r="64" spans="1:8" ht="12.75">
      <c r="A64" s="26">
        <v>12</v>
      </c>
      <c r="B64" s="36" t="s">
        <v>211</v>
      </c>
      <c r="C64" s="82"/>
      <c r="D64" s="81"/>
      <c r="E64" s="59"/>
      <c r="F64" s="80">
        <v>320</v>
      </c>
      <c r="G64" s="59"/>
      <c r="H64" s="76">
        <f t="shared" si="2"/>
        <v>320</v>
      </c>
    </row>
    <row r="65" spans="1:8" ht="12.75">
      <c r="A65" s="50"/>
      <c r="B65" s="48"/>
      <c r="C65" s="49"/>
      <c r="D65" s="48"/>
      <c r="E65" s="12"/>
      <c r="F65" s="12"/>
      <c r="G65" s="12"/>
      <c r="H65" s="87"/>
    </row>
    <row r="66" spans="1:8" ht="24.75" customHeight="1">
      <c r="A66" s="50"/>
      <c r="B66" s="88" t="s">
        <v>128</v>
      </c>
      <c r="C66" s="48"/>
      <c r="D66" s="48" t="s">
        <v>129</v>
      </c>
      <c r="E66" s="12"/>
      <c r="F66" s="12"/>
      <c r="G66" s="12"/>
      <c r="H66" s="87"/>
    </row>
    <row r="67" spans="1:8" ht="10.5" customHeight="1">
      <c r="A67" s="50"/>
      <c r="B67" s="48"/>
      <c r="C67" s="48"/>
      <c r="D67" s="48"/>
      <c r="E67" s="12"/>
      <c r="F67" s="12"/>
      <c r="G67" s="12"/>
      <c r="H67" s="87"/>
    </row>
    <row r="68" spans="1:8" ht="25.5">
      <c r="A68" s="50"/>
      <c r="B68" s="88" t="s">
        <v>130</v>
      </c>
      <c r="C68" s="48"/>
      <c r="D68" s="48" t="s">
        <v>131</v>
      </c>
      <c r="E68" s="12"/>
      <c r="F68" s="12"/>
      <c r="G68" s="12"/>
      <c r="H68" s="87"/>
    </row>
    <row r="70" spans="2:3" ht="12.75">
      <c r="B70" s="36"/>
      <c r="C70" s="7"/>
    </row>
    <row r="71" spans="2:3" ht="12.75">
      <c r="B71" s="36"/>
      <c r="C71" s="7"/>
    </row>
    <row r="72" spans="2:3" ht="12.75">
      <c r="B72" s="36"/>
      <c r="C72" s="7"/>
    </row>
    <row r="73" spans="2:3" ht="12.75">
      <c r="B73" s="36"/>
      <c r="C73" s="7"/>
    </row>
    <row r="74" spans="2:3" ht="12.75">
      <c r="B74" s="32"/>
      <c r="C74" s="7"/>
    </row>
    <row r="75" spans="2:3" ht="12.75">
      <c r="B75" s="32"/>
      <c r="C75" s="7"/>
    </row>
    <row r="76" spans="2:3" ht="12.75">
      <c r="B76" s="32"/>
      <c r="C76" s="7"/>
    </row>
  </sheetData>
  <printOptions horizontalCentered="1"/>
  <pageMargins left="0.7480314960629921" right="0.75" top="0.3937007874015748" bottom="0.1968503937007874" header="0.5118110236220472" footer="0.5118110236220472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140625" defaultRowHeight="12.75"/>
  <cols>
    <col min="1" max="1" width="6.421875" style="6" customWidth="1"/>
    <col min="2" max="2" width="33.421875" style="7" customWidth="1"/>
    <col min="3" max="3" width="7.140625" style="9" bestFit="1" customWidth="1"/>
    <col min="4" max="4" width="27.8515625" style="7" customWidth="1"/>
    <col min="5" max="6" width="7.7109375" style="5" customWidth="1"/>
    <col min="7" max="7" width="8.57421875" style="44" customWidth="1"/>
    <col min="8" max="8" width="8.00390625" style="6" customWidth="1"/>
    <col min="9" max="9" width="4.140625" style="5" customWidth="1"/>
    <col min="10" max="10" width="3.8515625" style="5" customWidth="1"/>
    <col min="11" max="11" width="4.421875" style="5" customWidth="1"/>
    <col min="12" max="16384" width="9.140625" style="5" customWidth="1"/>
  </cols>
  <sheetData>
    <row r="1" ht="20.25">
      <c r="B1" s="11" t="s">
        <v>107</v>
      </c>
    </row>
    <row r="2" ht="18">
      <c r="B2" s="20" t="s">
        <v>108</v>
      </c>
    </row>
    <row r="4" spans="2:5" ht="20.25">
      <c r="B4" s="11" t="s">
        <v>138</v>
      </c>
      <c r="C4" s="21"/>
      <c r="E4" s="7"/>
    </row>
    <row r="5" spans="1:9" s="2" customFormat="1" ht="54.75" customHeight="1">
      <c r="A5" s="22" t="s">
        <v>106</v>
      </c>
      <c r="B5" s="23" t="s">
        <v>0</v>
      </c>
      <c r="C5" s="24" t="s">
        <v>1</v>
      </c>
      <c r="D5" s="23" t="s">
        <v>2</v>
      </c>
      <c r="E5" s="22">
        <v>1</v>
      </c>
      <c r="F5" s="22">
        <v>2</v>
      </c>
      <c r="G5" s="22" t="s">
        <v>101</v>
      </c>
      <c r="H5" s="45" t="s">
        <v>109</v>
      </c>
      <c r="I5" s="1"/>
    </row>
    <row r="6" spans="1:8" s="4" customFormat="1" ht="21" customHeight="1">
      <c r="A6" s="26">
        <v>1</v>
      </c>
      <c r="B6" s="32" t="s">
        <v>93</v>
      </c>
      <c r="C6" s="34">
        <v>1977</v>
      </c>
      <c r="D6" s="32" t="s">
        <v>53</v>
      </c>
      <c r="E6" s="29">
        <v>91</v>
      </c>
      <c r="F6" s="29">
        <v>89</v>
      </c>
      <c r="G6" s="30">
        <f aca="true" t="shared" si="0" ref="G6:G24">SUM(E6:F6)</f>
        <v>180</v>
      </c>
      <c r="H6" s="30">
        <v>1</v>
      </c>
    </row>
    <row r="7" spans="1:8" s="4" customFormat="1" ht="21" customHeight="1">
      <c r="A7" s="26">
        <v>2</v>
      </c>
      <c r="B7" s="32" t="s">
        <v>93</v>
      </c>
      <c r="C7" s="34">
        <v>1975</v>
      </c>
      <c r="D7" s="32" t="s">
        <v>94</v>
      </c>
      <c r="E7" s="29">
        <v>91</v>
      </c>
      <c r="F7" s="29">
        <v>87</v>
      </c>
      <c r="G7" s="30">
        <f t="shared" si="0"/>
        <v>178</v>
      </c>
      <c r="H7" s="30">
        <v>2</v>
      </c>
    </row>
    <row r="8" spans="1:8" s="4" customFormat="1" ht="21" customHeight="1">
      <c r="A8" s="26">
        <v>3</v>
      </c>
      <c r="B8" s="46" t="s">
        <v>139</v>
      </c>
      <c r="C8" s="34">
        <v>1962</v>
      </c>
      <c r="D8" s="32" t="s">
        <v>48</v>
      </c>
      <c r="E8" s="29">
        <v>94</v>
      </c>
      <c r="F8" s="29">
        <v>84</v>
      </c>
      <c r="G8" s="30">
        <f t="shared" si="0"/>
        <v>178</v>
      </c>
      <c r="H8" s="30">
        <v>2</v>
      </c>
    </row>
    <row r="9" spans="1:8" s="4" customFormat="1" ht="21" customHeight="1">
      <c r="A9" s="26">
        <v>4</v>
      </c>
      <c r="B9" s="36" t="s">
        <v>42</v>
      </c>
      <c r="C9" s="28">
        <v>1961</v>
      </c>
      <c r="D9" s="27" t="s">
        <v>46</v>
      </c>
      <c r="E9" s="29">
        <v>89</v>
      </c>
      <c r="F9" s="29">
        <v>88</v>
      </c>
      <c r="G9" s="30">
        <f t="shared" si="0"/>
        <v>177</v>
      </c>
      <c r="H9" s="30">
        <v>2</v>
      </c>
    </row>
    <row r="10" spans="1:8" s="4" customFormat="1" ht="21" customHeight="1">
      <c r="A10" s="26">
        <v>5</v>
      </c>
      <c r="B10" s="32" t="s">
        <v>93</v>
      </c>
      <c r="C10" s="34">
        <v>1975</v>
      </c>
      <c r="D10" s="32" t="s">
        <v>140</v>
      </c>
      <c r="E10" s="29">
        <v>80</v>
      </c>
      <c r="F10" s="29">
        <v>92</v>
      </c>
      <c r="G10" s="30">
        <f t="shared" si="0"/>
        <v>172</v>
      </c>
      <c r="H10" s="30">
        <v>2</v>
      </c>
    </row>
    <row r="11" spans="1:8" s="4" customFormat="1" ht="21" customHeight="1">
      <c r="A11" s="26">
        <v>6</v>
      </c>
      <c r="B11" s="36" t="s">
        <v>113</v>
      </c>
      <c r="C11" s="30">
        <v>1969</v>
      </c>
      <c r="D11" s="36" t="s">
        <v>91</v>
      </c>
      <c r="E11" s="29">
        <v>83</v>
      </c>
      <c r="F11" s="29">
        <v>86</v>
      </c>
      <c r="G11" s="30">
        <f t="shared" si="0"/>
        <v>169</v>
      </c>
      <c r="H11" s="30">
        <v>3</v>
      </c>
    </row>
    <row r="12" spans="1:8" s="4" customFormat="1" ht="21" customHeight="1">
      <c r="A12" s="26">
        <v>7</v>
      </c>
      <c r="B12" s="36" t="s">
        <v>113</v>
      </c>
      <c r="C12" s="30">
        <v>1952</v>
      </c>
      <c r="D12" s="36" t="s">
        <v>88</v>
      </c>
      <c r="E12" s="29">
        <v>83</v>
      </c>
      <c r="F12" s="29">
        <v>84</v>
      </c>
      <c r="G12" s="30">
        <f t="shared" si="0"/>
        <v>167</v>
      </c>
      <c r="H12" s="30">
        <v>3</v>
      </c>
    </row>
    <row r="13" spans="1:8" s="4" customFormat="1" ht="21" customHeight="1">
      <c r="A13" s="26">
        <v>8</v>
      </c>
      <c r="B13" s="32" t="s">
        <v>72</v>
      </c>
      <c r="C13" s="34">
        <v>1949</v>
      </c>
      <c r="D13" s="32" t="s">
        <v>73</v>
      </c>
      <c r="E13" s="29">
        <v>77</v>
      </c>
      <c r="F13" s="29">
        <v>86</v>
      </c>
      <c r="G13" s="30">
        <f t="shared" si="0"/>
        <v>163</v>
      </c>
      <c r="H13" s="30">
        <v>3</v>
      </c>
    </row>
    <row r="14" spans="1:8" s="4" customFormat="1" ht="21" customHeight="1">
      <c r="A14" s="26">
        <v>9</v>
      </c>
      <c r="B14" s="32" t="s">
        <v>72</v>
      </c>
      <c r="C14" s="34">
        <v>1967</v>
      </c>
      <c r="D14" s="32" t="s">
        <v>75</v>
      </c>
      <c r="E14" s="29">
        <v>75</v>
      </c>
      <c r="F14" s="29">
        <v>85</v>
      </c>
      <c r="G14" s="30">
        <f t="shared" si="0"/>
        <v>160</v>
      </c>
      <c r="H14" s="30">
        <v>3</v>
      </c>
    </row>
    <row r="15" spans="1:8" s="4" customFormat="1" ht="21" customHeight="1">
      <c r="A15" s="26">
        <v>10</v>
      </c>
      <c r="B15" s="32" t="s">
        <v>66</v>
      </c>
      <c r="C15" s="34">
        <v>1958</v>
      </c>
      <c r="D15" s="32" t="s">
        <v>71</v>
      </c>
      <c r="E15" s="29">
        <v>74</v>
      </c>
      <c r="F15" s="29">
        <v>85</v>
      </c>
      <c r="G15" s="30">
        <f t="shared" si="0"/>
        <v>159</v>
      </c>
      <c r="H15" s="30"/>
    </row>
    <row r="16" spans="1:8" s="4" customFormat="1" ht="21" customHeight="1">
      <c r="A16" s="26">
        <v>11</v>
      </c>
      <c r="B16" s="36" t="s">
        <v>42</v>
      </c>
      <c r="C16" s="30">
        <v>1951</v>
      </c>
      <c r="D16" s="36" t="s">
        <v>44</v>
      </c>
      <c r="E16" s="29">
        <v>85</v>
      </c>
      <c r="F16" s="29">
        <v>70</v>
      </c>
      <c r="G16" s="30">
        <f t="shared" si="0"/>
        <v>155</v>
      </c>
      <c r="H16" s="30"/>
    </row>
    <row r="17" spans="1:8" s="4" customFormat="1" ht="21" customHeight="1">
      <c r="A17" s="26">
        <v>12</v>
      </c>
      <c r="B17" s="36" t="s">
        <v>113</v>
      </c>
      <c r="C17" s="30">
        <v>1966</v>
      </c>
      <c r="D17" s="36" t="s">
        <v>87</v>
      </c>
      <c r="E17" s="29">
        <v>77</v>
      </c>
      <c r="F17" s="29">
        <v>76</v>
      </c>
      <c r="G17" s="30">
        <f t="shared" si="0"/>
        <v>153</v>
      </c>
      <c r="H17" s="30"/>
    </row>
    <row r="18" spans="1:10" ht="21" customHeight="1">
      <c r="A18" s="26">
        <v>13</v>
      </c>
      <c r="B18" s="32" t="s">
        <v>72</v>
      </c>
      <c r="C18" s="34">
        <v>1963</v>
      </c>
      <c r="D18" s="32" t="s">
        <v>76</v>
      </c>
      <c r="E18" s="29">
        <v>79</v>
      </c>
      <c r="F18" s="29">
        <v>68</v>
      </c>
      <c r="G18" s="30">
        <f t="shared" si="0"/>
        <v>147</v>
      </c>
      <c r="H18" s="30"/>
      <c r="I18" s="3"/>
      <c r="J18" s="47"/>
    </row>
    <row r="19" spans="1:10" ht="21" customHeight="1">
      <c r="A19" s="26">
        <v>14</v>
      </c>
      <c r="B19" s="32" t="s">
        <v>66</v>
      </c>
      <c r="C19" s="34">
        <v>1956</v>
      </c>
      <c r="D19" s="32" t="s">
        <v>69</v>
      </c>
      <c r="E19" s="29">
        <v>67</v>
      </c>
      <c r="F19" s="29">
        <v>72</v>
      </c>
      <c r="G19" s="30">
        <f t="shared" si="0"/>
        <v>139</v>
      </c>
      <c r="H19" s="30"/>
      <c r="I19" s="3"/>
      <c r="J19" s="3"/>
    </row>
    <row r="20" spans="1:10" ht="21" customHeight="1">
      <c r="A20" s="26">
        <v>15</v>
      </c>
      <c r="B20" s="32" t="s">
        <v>17</v>
      </c>
      <c r="C20" s="34">
        <v>1954</v>
      </c>
      <c r="D20" s="32" t="s">
        <v>27</v>
      </c>
      <c r="E20" s="33">
        <v>62</v>
      </c>
      <c r="F20" s="33">
        <v>74</v>
      </c>
      <c r="G20" s="30">
        <f t="shared" si="0"/>
        <v>136</v>
      </c>
      <c r="H20" s="30"/>
      <c r="I20" s="3"/>
      <c r="J20" s="3"/>
    </row>
    <row r="21" spans="1:10" ht="21" customHeight="1">
      <c r="A21" s="26"/>
      <c r="B21" s="32" t="s">
        <v>17</v>
      </c>
      <c r="C21" s="34">
        <v>1983</v>
      </c>
      <c r="D21" s="32" t="s">
        <v>28</v>
      </c>
      <c r="E21" s="29">
        <v>63</v>
      </c>
      <c r="F21" s="29">
        <v>73</v>
      </c>
      <c r="G21" s="30">
        <f t="shared" si="0"/>
        <v>136</v>
      </c>
      <c r="H21" s="30"/>
      <c r="I21" s="3"/>
      <c r="J21" s="3"/>
    </row>
    <row r="22" spans="1:10" ht="21" customHeight="1">
      <c r="A22" s="26">
        <v>17</v>
      </c>
      <c r="B22" s="32" t="s">
        <v>17</v>
      </c>
      <c r="C22" s="34">
        <v>1943</v>
      </c>
      <c r="D22" s="32" t="s">
        <v>70</v>
      </c>
      <c r="E22" s="29">
        <v>59</v>
      </c>
      <c r="F22" s="29">
        <v>54</v>
      </c>
      <c r="G22" s="30">
        <f t="shared" si="0"/>
        <v>113</v>
      </c>
      <c r="H22" s="30"/>
      <c r="I22" s="3"/>
      <c r="J22" s="3"/>
    </row>
    <row r="23" spans="1:10" ht="21" customHeight="1">
      <c r="A23" s="26">
        <v>18</v>
      </c>
      <c r="B23" s="35" t="s">
        <v>42</v>
      </c>
      <c r="C23" s="28">
        <v>1972</v>
      </c>
      <c r="D23" s="27" t="s">
        <v>45</v>
      </c>
      <c r="E23" s="29">
        <v>54</v>
      </c>
      <c r="F23" s="29">
        <v>54</v>
      </c>
      <c r="G23" s="30">
        <f t="shared" si="0"/>
        <v>108</v>
      </c>
      <c r="H23" s="30"/>
      <c r="I23" s="3"/>
      <c r="J23" s="3"/>
    </row>
    <row r="24" spans="1:10" ht="21" customHeight="1">
      <c r="A24" s="26">
        <v>19</v>
      </c>
      <c r="B24" s="27" t="s">
        <v>17</v>
      </c>
      <c r="C24" s="28">
        <v>1943</v>
      </c>
      <c r="D24" s="27" t="s">
        <v>116</v>
      </c>
      <c r="E24" s="29">
        <v>31</v>
      </c>
      <c r="F24" s="29">
        <v>39</v>
      </c>
      <c r="G24" s="30">
        <f t="shared" si="0"/>
        <v>70</v>
      </c>
      <c r="H24" s="30"/>
      <c r="I24" s="3"/>
      <c r="J24" s="3"/>
    </row>
    <row r="25" spans="1:8" ht="24" customHeight="1">
      <c r="A25" s="12"/>
      <c r="B25" s="48"/>
      <c r="C25" s="49"/>
      <c r="D25" s="48"/>
      <c r="E25" s="50"/>
      <c r="F25" s="50"/>
      <c r="G25" s="51"/>
      <c r="H25" s="12"/>
    </row>
    <row r="26" spans="1:8" ht="15.75">
      <c r="A26" s="12"/>
      <c r="B26" s="52" t="s">
        <v>118</v>
      </c>
      <c r="C26" s="49"/>
      <c r="D26" s="48"/>
      <c r="E26" s="50"/>
      <c r="F26" s="50"/>
      <c r="G26" s="51"/>
      <c r="H26" s="12"/>
    </row>
    <row r="27" spans="1:8" ht="15" customHeight="1">
      <c r="A27" s="43">
        <v>1</v>
      </c>
      <c r="B27" s="36" t="s">
        <v>141</v>
      </c>
      <c r="C27" s="49"/>
      <c r="D27" s="48"/>
      <c r="E27" s="50"/>
      <c r="F27" s="50"/>
      <c r="G27" s="43">
        <v>530</v>
      </c>
      <c r="H27" s="12"/>
    </row>
    <row r="28" spans="1:8" ht="15" customHeight="1">
      <c r="A28" s="43">
        <v>2</v>
      </c>
      <c r="B28" s="36" t="s">
        <v>142</v>
      </c>
      <c r="C28" s="49"/>
      <c r="D28" s="48"/>
      <c r="E28" s="50"/>
      <c r="F28" s="50"/>
      <c r="G28" s="43">
        <v>489</v>
      </c>
      <c r="H28" s="12"/>
    </row>
    <row r="29" spans="1:8" ht="15" customHeight="1">
      <c r="A29" s="43">
        <v>3</v>
      </c>
      <c r="B29" s="32" t="s">
        <v>143</v>
      </c>
      <c r="C29" s="49"/>
      <c r="D29" s="48"/>
      <c r="E29" s="50"/>
      <c r="F29" s="50"/>
      <c r="G29" s="43">
        <v>470</v>
      </c>
      <c r="H29" s="12"/>
    </row>
    <row r="30" spans="1:8" ht="15" customHeight="1">
      <c r="A30" s="43">
        <v>4</v>
      </c>
      <c r="B30" s="36" t="s">
        <v>144</v>
      </c>
      <c r="C30" s="49"/>
      <c r="D30" s="48"/>
      <c r="E30" s="50"/>
      <c r="F30" s="50"/>
      <c r="G30" s="43">
        <v>440</v>
      </c>
      <c r="H30" s="12"/>
    </row>
    <row r="31" spans="1:8" ht="15" customHeight="1">
      <c r="A31" s="43"/>
      <c r="B31" s="32" t="s">
        <v>145</v>
      </c>
      <c r="C31" s="49"/>
      <c r="D31" s="48"/>
      <c r="E31" s="50"/>
      <c r="F31" s="50"/>
      <c r="G31" s="43">
        <v>298</v>
      </c>
      <c r="H31" s="12"/>
    </row>
    <row r="33" spans="2:4" ht="26.25" customHeight="1">
      <c r="B33" s="42" t="s">
        <v>146</v>
      </c>
      <c r="D33" s="7" t="s">
        <v>129</v>
      </c>
    </row>
    <row r="35" spans="2:4" ht="33" customHeight="1">
      <c r="B35" s="42" t="s">
        <v>130</v>
      </c>
      <c r="D35" s="7" t="s">
        <v>131</v>
      </c>
    </row>
  </sheetData>
  <printOptions horizontalCentered="1"/>
  <pageMargins left="0.7480314960629921" right="0.75" top="0.7874015748031497" bottom="0.5905511811023623" header="0.5118110236220472" footer="0.511811023622047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34.7109375" style="7" customWidth="1"/>
    <col min="3" max="3" width="7.140625" style="9" bestFit="1" customWidth="1"/>
    <col min="4" max="4" width="27.140625" style="7" customWidth="1"/>
    <col min="5" max="6" width="7.140625" style="6" customWidth="1"/>
    <col min="7" max="7" width="7.7109375" style="55" customWidth="1"/>
    <col min="8" max="8" width="9.140625" style="55" customWidth="1"/>
    <col min="9" max="16384" width="9.140625" style="5" customWidth="1"/>
  </cols>
  <sheetData>
    <row r="1" ht="20.25">
      <c r="B1" s="11" t="s">
        <v>244</v>
      </c>
    </row>
    <row r="2" ht="20.25">
      <c r="B2" s="10" t="s">
        <v>96</v>
      </c>
    </row>
    <row r="3" spans="2:5" ht="21" thickBot="1">
      <c r="B3" s="10" t="s">
        <v>100</v>
      </c>
      <c r="E3" s="13"/>
    </row>
    <row r="4" spans="1:8" s="2" customFormat="1" ht="39" customHeight="1" thickBot="1">
      <c r="A4" s="62" t="s">
        <v>106</v>
      </c>
      <c r="B4" s="63" t="s">
        <v>0</v>
      </c>
      <c r="C4" s="64" t="s">
        <v>1</v>
      </c>
      <c r="D4" s="63" t="s">
        <v>2</v>
      </c>
      <c r="E4" s="91">
        <v>1</v>
      </c>
      <c r="F4" s="91">
        <v>2</v>
      </c>
      <c r="G4" s="66" t="s">
        <v>101</v>
      </c>
      <c r="H4" s="67" t="s">
        <v>109</v>
      </c>
    </row>
    <row r="5" spans="1:8" s="4" customFormat="1" ht="17.25" customHeight="1">
      <c r="A5" s="30">
        <v>1</v>
      </c>
      <c r="B5" s="32" t="s">
        <v>93</v>
      </c>
      <c r="C5" s="34">
        <v>1975</v>
      </c>
      <c r="D5" s="32" t="s">
        <v>54</v>
      </c>
      <c r="E5" s="59">
        <v>95</v>
      </c>
      <c r="F5" s="59">
        <v>91</v>
      </c>
      <c r="G5" s="60">
        <f aca="true" t="shared" si="0" ref="G5:G34">SUM(E5:F5)</f>
        <v>186</v>
      </c>
      <c r="H5" s="60" t="s">
        <v>111</v>
      </c>
    </row>
    <row r="6" spans="1:8" s="4" customFormat="1" ht="17.25" customHeight="1">
      <c r="A6" s="30">
        <v>2</v>
      </c>
      <c r="B6" s="32" t="s">
        <v>72</v>
      </c>
      <c r="C6" s="34">
        <v>1949</v>
      </c>
      <c r="D6" s="32" t="s">
        <v>73</v>
      </c>
      <c r="E6" s="59">
        <v>91</v>
      </c>
      <c r="F6" s="59">
        <v>92</v>
      </c>
      <c r="G6" s="60">
        <f t="shared" si="0"/>
        <v>183</v>
      </c>
      <c r="H6" s="60">
        <v>1</v>
      </c>
    </row>
    <row r="7" spans="1:8" s="4" customFormat="1" ht="17.25" customHeight="1">
      <c r="A7" s="30">
        <v>3</v>
      </c>
      <c r="B7" s="36" t="s">
        <v>82</v>
      </c>
      <c r="C7" s="82">
        <v>1966</v>
      </c>
      <c r="D7" s="81" t="s">
        <v>87</v>
      </c>
      <c r="E7" s="53">
        <v>89</v>
      </c>
      <c r="F7" s="53">
        <v>92</v>
      </c>
      <c r="G7" s="60">
        <f t="shared" si="0"/>
        <v>181</v>
      </c>
      <c r="H7" s="60">
        <v>1</v>
      </c>
    </row>
    <row r="8" spans="1:8" s="4" customFormat="1" ht="17.25" customHeight="1">
      <c r="A8" s="30">
        <v>4</v>
      </c>
      <c r="B8" s="46" t="s">
        <v>93</v>
      </c>
      <c r="C8" s="34">
        <v>1962</v>
      </c>
      <c r="D8" s="32" t="s">
        <v>48</v>
      </c>
      <c r="E8" s="59">
        <v>92</v>
      </c>
      <c r="F8" s="59">
        <v>89</v>
      </c>
      <c r="G8" s="60">
        <f t="shared" si="0"/>
        <v>181</v>
      </c>
      <c r="H8" s="60">
        <v>1</v>
      </c>
    </row>
    <row r="9" spans="1:8" s="4" customFormat="1" ht="17.25" customHeight="1">
      <c r="A9" s="30">
        <v>5</v>
      </c>
      <c r="B9" s="36" t="s">
        <v>82</v>
      </c>
      <c r="C9" s="30">
        <v>1952</v>
      </c>
      <c r="D9" s="36" t="s">
        <v>88</v>
      </c>
      <c r="E9" s="59">
        <v>89</v>
      </c>
      <c r="F9" s="59">
        <v>91</v>
      </c>
      <c r="G9" s="60">
        <f t="shared" si="0"/>
        <v>180</v>
      </c>
      <c r="H9" s="60">
        <v>1</v>
      </c>
    </row>
    <row r="10" spans="1:8" s="4" customFormat="1" ht="17.25" customHeight="1">
      <c r="A10" s="30">
        <v>6</v>
      </c>
      <c r="B10" s="27" t="s">
        <v>59</v>
      </c>
      <c r="C10" s="34">
        <v>1967</v>
      </c>
      <c r="D10" s="32" t="s">
        <v>65</v>
      </c>
      <c r="E10" s="59">
        <v>86</v>
      </c>
      <c r="F10" s="59">
        <v>92</v>
      </c>
      <c r="G10" s="60">
        <f t="shared" si="0"/>
        <v>178</v>
      </c>
      <c r="H10" s="60">
        <v>2</v>
      </c>
    </row>
    <row r="11" spans="1:8" ht="17.25" customHeight="1">
      <c r="A11" s="30">
        <v>7</v>
      </c>
      <c r="B11" s="32" t="s">
        <v>93</v>
      </c>
      <c r="C11" s="34">
        <v>1974</v>
      </c>
      <c r="D11" s="32" t="s">
        <v>47</v>
      </c>
      <c r="E11" s="59">
        <v>89</v>
      </c>
      <c r="F11" s="59">
        <v>88</v>
      </c>
      <c r="G11" s="60">
        <f t="shared" si="0"/>
        <v>177</v>
      </c>
      <c r="H11" s="86">
        <v>2</v>
      </c>
    </row>
    <row r="12" spans="1:8" ht="11.25" customHeight="1">
      <c r="A12" s="30"/>
      <c r="B12" s="32"/>
      <c r="C12" s="34"/>
      <c r="D12" s="32"/>
      <c r="E12" s="59"/>
      <c r="F12" s="94" t="s">
        <v>229</v>
      </c>
      <c r="G12" s="60"/>
      <c r="H12" s="86"/>
    </row>
    <row r="13" spans="1:8" ht="17.25" customHeight="1">
      <c r="A13" s="30">
        <v>8</v>
      </c>
      <c r="B13" s="35" t="s">
        <v>42</v>
      </c>
      <c r="C13" s="28">
        <v>1961</v>
      </c>
      <c r="D13" s="35" t="s">
        <v>193</v>
      </c>
      <c r="E13" s="53">
        <v>89</v>
      </c>
      <c r="F13" s="53">
        <v>88</v>
      </c>
      <c r="G13" s="60">
        <f t="shared" si="0"/>
        <v>177</v>
      </c>
      <c r="H13" s="86">
        <v>2</v>
      </c>
    </row>
    <row r="14" spans="1:8" ht="13.5" customHeight="1">
      <c r="A14" s="30"/>
      <c r="B14" s="35"/>
      <c r="C14" s="28"/>
      <c r="D14" s="35"/>
      <c r="E14" s="53"/>
      <c r="F14" s="100" t="s">
        <v>230</v>
      </c>
      <c r="G14" s="60"/>
      <c r="H14" s="86"/>
    </row>
    <row r="15" spans="1:8" s="4" customFormat="1" ht="17.25" customHeight="1">
      <c r="A15" s="30">
        <v>9</v>
      </c>
      <c r="B15" s="32" t="s">
        <v>93</v>
      </c>
      <c r="C15" s="34">
        <v>1975</v>
      </c>
      <c r="D15" s="32" t="s">
        <v>94</v>
      </c>
      <c r="E15" s="59">
        <v>90</v>
      </c>
      <c r="F15" s="59">
        <v>83</v>
      </c>
      <c r="G15" s="60">
        <f t="shared" si="0"/>
        <v>173</v>
      </c>
      <c r="H15" s="60">
        <v>2</v>
      </c>
    </row>
    <row r="16" spans="1:8" s="4" customFormat="1" ht="17.25" customHeight="1">
      <c r="A16" s="30">
        <v>10</v>
      </c>
      <c r="B16" s="36" t="s">
        <v>183</v>
      </c>
      <c r="C16" s="30">
        <v>1957</v>
      </c>
      <c r="D16" s="36" t="s">
        <v>18</v>
      </c>
      <c r="E16" s="53">
        <v>88</v>
      </c>
      <c r="F16" s="53">
        <v>84</v>
      </c>
      <c r="G16" s="60">
        <f t="shared" si="0"/>
        <v>172</v>
      </c>
      <c r="H16" s="60">
        <v>2</v>
      </c>
    </row>
    <row r="17" spans="1:8" s="4" customFormat="1" ht="17.25" customHeight="1">
      <c r="A17" s="30">
        <v>11</v>
      </c>
      <c r="B17" s="32" t="s">
        <v>93</v>
      </c>
      <c r="C17" s="34">
        <v>1962</v>
      </c>
      <c r="D17" s="32" t="s">
        <v>50</v>
      </c>
      <c r="E17" s="59">
        <v>78</v>
      </c>
      <c r="F17" s="59">
        <v>92</v>
      </c>
      <c r="G17" s="60">
        <f t="shared" si="0"/>
        <v>170</v>
      </c>
      <c r="H17" s="60">
        <v>2</v>
      </c>
    </row>
    <row r="18" spans="1:8" s="4" customFormat="1" ht="17.25" customHeight="1">
      <c r="A18" s="30"/>
      <c r="B18" s="32" t="s">
        <v>66</v>
      </c>
      <c r="C18" s="34">
        <v>1956</v>
      </c>
      <c r="D18" s="32" t="s">
        <v>69</v>
      </c>
      <c r="E18" s="53">
        <v>85</v>
      </c>
      <c r="F18" s="53">
        <v>85</v>
      </c>
      <c r="G18" s="60">
        <f t="shared" si="0"/>
        <v>170</v>
      </c>
      <c r="H18" s="60">
        <v>2</v>
      </c>
    </row>
    <row r="19" spans="1:8" s="4" customFormat="1" ht="17.25" customHeight="1">
      <c r="A19" s="30">
        <v>13</v>
      </c>
      <c r="B19" s="69" t="s">
        <v>12</v>
      </c>
      <c r="C19" s="34">
        <v>1955</v>
      </c>
      <c r="D19" s="32" t="s">
        <v>15</v>
      </c>
      <c r="E19" s="53">
        <v>84</v>
      </c>
      <c r="F19" s="53">
        <v>85</v>
      </c>
      <c r="G19" s="60">
        <f t="shared" si="0"/>
        <v>169</v>
      </c>
      <c r="H19" s="60">
        <v>3</v>
      </c>
    </row>
    <row r="20" spans="1:8" s="4" customFormat="1" ht="17.25" customHeight="1">
      <c r="A20" s="30"/>
      <c r="B20" s="36" t="s">
        <v>82</v>
      </c>
      <c r="C20" s="30">
        <v>1969</v>
      </c>
      <c r="D20" s="36" t="s">
        <v>91</v>
      </c>
      <c r="E20" s="59">
        <v>84</v>
      </c>
      <c r="F20" s="59">
        <v>85</v>
      </c>
      <c r="G20" s="60">
        <f t="shared" si="0"/>
        <v>169</v>
      </c>
      <c r="H20" s="60">
        <v>3</v>
      </c>
    </row>
    <row r="21" spans="1:8" s="4" customFormat="1" ht="17.25" customHeight="1">
      <c r="A21" s="30"/>
      <c r="B21" s="32" t="s">
        <v>72</v>
      </c>
      <c r="C21" s="82">
        <v>1965</v>
      </c>
      <c r="D21" s="81" t="s">
        <v>194</v>
      </c>
      <c r="E21" s="53">
        <v>86</v>
      </c>
      <c r="F21" s="53">
        <v>83</v>
      </c>
      <c r="G21" s="60">
        <f t="shared" si="0"/>
        <v>169</v>
      </c>
      <c r="H21" s="60">
        <v>3</v>
      </c>
    </row>
    <row r="22" spans="1:8" s="4" customFormat="1" ht="17.25" customHeight="1">
      <c r="A22" s="30">
        <v>16</v>
      </c>
      <c r="B22" s="32" t="s">
        <v>42</v>
      </c>
      <c r="C22" s="34">
        <v>1951</v>
      </c>
      <c r="D22" s="32" t="s">
        <v>44</v>
      </c>
      <c r="E22" s="59">
        <v>82</v>
      </c>
      <c r="F22" s="59">
        <v>84</v>
      </c>
      <c r="G22" s="60">
        <f t="shared" si="0"/>
        <v>166</v>
      </c>
      <c r="H22" s="60">
        <v>3</v>
      </c>
    </row>
    <row r="23" spans="1:8" s="4" customFormat="1" ht="17.25" customHeight="1">
      <c r="A23" s="30">
        <v>17</v>
      </c>
      <c r="B23" s="32" t="s">
        <v>66</v>
      </c>
      <c r="C23" s="34">
        <v>1958</v>
      </c>
      <c r="D23" s="32" t="s">
        <v>71</v>
      </c>
      <c r="E23" s="59">
        <v>81</v>
      </c>
      <c r="F23" s="59">
        <v>83</v>
      </c>
      <c r="G23" s="60">
        <f t="shared" si="0"/>
        <v>164</v>
      </c>
      <c r="H23" s="60">
        <v>3</v>
      </c>
    </row>
    <row r="24" spans="1:8" s="4" customFormat="1" ht="17.25" customHeight="1">
      <c r="A24" s="30">
        <v>18</v>
      </c>
      <c r="B24" s="32" t="s">
        <v>42</v>
      </c>
      <c r="C24" s="30">
        <v>1972</v>
      </c>
      <c r="D24" s="32" t="s">
        <v>45</v>
      </c>
      <c r="E24" s="59">
        <v>83</v>
      </c>
      <c r="F24" s="59">
        <v>76</v>
      </c>
      <c r="G24" s="60">
        <f t="shared" si="0"/>
        <v>159</v>
      </c>
      <c r="H24" s="60"/>
    </row>
    <row r="25" spans="1:8" s="4" customFormat="1" ht="17.25" customHeight="1">
      <c r="A25" s="30">
        <v>19</v>
      </c>
      <c r="B25" s="36" t="s">
        <v>183</v>
      </c>
      <c r="C25" s="30">
        <v>1961</v>
      </c>
      <c r="D25" s="36" t="s">
        <v>25</v>
      </c>
      <c r="E25" s="59">
        <v>80</v>
      </c>
      <c r="F25" s="59">
        <v>73</v>
      </c>
      <c r="G25" s="60">
        <f t="shared" si="0"/>
        <v>153</v>
      </c>
      <c r="H25" s="60"/>
    </row>
    <row r="26" spans="1:8" s="4" customFormat="1" ht="17.25" customHeight="1">
      <c r="A26" s="30">
        <v>20</v>
      </c>
      <c r="B26" s="81" t="s">
        <v>192</v>
      </c>
      <c r="C26" s="82">
        <v>1965</v>
      </c>
      <c r="D26" s="81" t="s">
        <v>195</v>
      </c>
      <c r="E26" s="53">
        <v>63</v>
      </c>
      <c r="F26" s="53">
        <v>84</v>
      </c>
      <c r="G26" s="60">
        <f t="shared" si="0"/>
        <v>147</v>
      </c>
      <c r="H26" s="60"/>
    </row>
    <row r="27" spans="1:8" ht="17.25" customHeight="1">
      <c r="A27" s="30"/>
      <c r="B27" s="32" t="s">
        <v>72</v>
      </c>
      <c r="C27" s="34">
        <v>1967</v>
      </c>
      <c r="D27" s="32" t="s">
        <v>75</v>
      </c>
      <c r="E27" s="59">
        <v>74</v>
      </c>
      <c r="F27" s="59">
        <v>73</v>
      </c>
      <c r="G27" s="60">
        <f t="shared" si="0"/>
        <v>147</v>
      </c>
      <c r="H27" s="86"/>
    </row>
    <row r="28" spans="1:8" s="4" customFormat="1" ht="17.25" customHeight="1">
      <c r="A28" s="30">
        <v>22</v>
      </c>
      <c r="B28" s="36" t="s">
        <v>192</v>
      </c>
      <c r="C28" s="30">
        <v>1983</v>
      </c>
      <c r="D28" s="36" t="s">
        <v>28</v>
      </c>
      <c r="E28" s="59">
        <v>56</v>
      </c>
      <c r="F28" s="59">
        <v>90</v>
      </c>
      <c r="G28" s="60">
        <f t="shared" si="0"/>
        <v>146</v>
      </c>
      <c r="H28" s="60"/>
    </row>
    <row r="29" spans="1:8" s="4" customFormat="1" ht="17.25" customHeight="1">
      <c r="A29" s="30">
        <v>23</v>
      </c>
      <c r="B29" s="27" t="s">
        <v>59</v>
      </c>
      <c r="C29" s="28">
        <v>1943</v>
      </c>
      <c r="D29" s="27" t="s">
        <v>60</v>
      </c>
      <c r="E29" s="59">
        <v>71</v>
      </c>
      <c r="F29" s="59">
        <v>66</v>
      </c>
      <c r="G29" s="60">
        <f t="shared" si="0"/>
        <v>137</v>
      </c>
      <c r="H29" s="60"/>
    </row>
    <row r="30" spans="1:8" s="4" customFormat="1" ht="17.25" customHeight="1">
      <c r="A30" s="30">
        <v>24</v>
      </c>
      <c r="B30" s="27" t="s">
        <v>192</v>
      </c>
      <c r="C30" s="28">
        <v>1954</v>
      </c>
      <c r="D30" s="27" t="s">
        <v>27</v>
      </c>
      <c r="E30" s="59">
        <v>53</v>
      </c>
      <c r="F30" s="59">
        <v>82</v>
      </c>
      <c r="G30" s="60">
        <f t="shared" si="0"/>
        <v>135</v>
      </c>
      <c r="H30" s="60"/>
    </row>
    <row r="31" spans="1:8" s="4" customFormat="1" ht="17.25" customHeight="1">
      <c r="A31" s="30">
        <v>25</v>
      </c>
      <c r="B31" s="32" t="s">
        <v>66</v>
      </c>
      <c r="C31" s="34">
        <v>1943</v>
      </c>
      <c r="D31" s="32" t="s">
        <v>70</v>
      </c>
      <c r="E31" s="59">
        <v>68</v>
      </c>
      <c r="F31" s="59">
        <v>54</v>
      </c>
      <c r="G31" s="60">
        <f t="shared" si="0"/>
        <v>122</v>
      </c>
      <c r="H31" s="60"/>
    </row>
    <row r="32" spans="1:8" s="4" customFormat="1" ht="17.25" customHeight="1">
      <c r="A32" s="30">
        <v>26</v>
      </c>
      <c r="B32" s="36" t="s">
        <v>183</v>
      </c>
      <c r="C32" s="26">
        <v>1956</v>
      </c>
      <c r="D32" s="36" t="s">
        <v>19</v>
      </c>
      <c r="E32" s="53">
        <v>45</v>
      </c>
      <c r="F32" s="53">
        <v>54</v>
      </c>
      <c r="G32" s="60">
        <f t="shared" si="0"/>
        <v>99</v>
      </c>
      <c r="H32" s="60"/>
    </row>
    <row r="33" spans="1:8" ht="17.25" customHeight="1">
      <c r="A33" s="30">
        <v>27</v>
      </c>
      <c r="B33" s="36" t="s">
        <v>42</v>
      </c>
      <c r="C33" s="34">
        <v>1983</v>
      </c>
      <c r="D33" s="32" t="s">
        <v>43</v>
      </c>
      <c r="E33" s="59">
        <v>54</v>
      </c>
      <c r="F33" s="59">
        <v>43</v>
      </c>
      <c r="G33" s="60">
        <f t="shared" si="0"/>
        <v>97</v>
      </c>
      <c r="H33" s="86"/>
    </row>
    <row r="34" spans="1:8" ht="17.25" customHeight="1">
      <c r="A34" s="30">
        <v>28</v>
      </c>
      <c r="B34" s="81" t="s">
        <v>192</v>
      </c>
      <c r="C34" s="82">
        <v>1965</v>
      </c>
      <c r="D34" s="81" t="s">
        <v>103</v>
      </c>
      <c r="E34" s="53">
        <v>68</v>
      </c>
      <c r="F34" s="53">
        <v>25</v>
      </c>
      <c r="G34" s="60">
        <f t="shared" si="0"/>
        <v>93</v>
      </c>
      <c r="H34" s="86"/>
    </row>
    <row r="35" spans="1:8" ht="12" customHeight="1">
      <c r="A35" s="12"/>
      <c r="B35" s="48"/>
      <c r="C35" s="49"/>
      <c r="D35" s="48"/>
      <c r="E35" s="12"/>
      <c r="F35" s="12"/>
      <c r="G35" s="87"/>
      <c r="H35" s="87"/>
    </row>
    <row r="36" spans="1:8" ht="15.75">
      <c r="A36" s="12"/>
      <c r="B36" s="52" t="s">
        <v>118</v>
      </c>
      <c r="C36" s="49"/>
      <c r="D36" s="48"/>
      <c r="E36" s="50"/>
      <c r="F36" s="50"/>
      <c r="G36" s="51"/>
      <c r="H36" s="12"/>
    </row>
    <row r="37" spans="1:9" ht="15" customHeight="1">
      <c r="A37" s="43">
        <v>1</v>
      </c>
      <c r="B37" s="36" t="s">
        <v>142</v>
      </c>
      <c r="C37" s="49"/>
      <c r="D37" s="48"/>
      <c r="E37" s="50"/>
      <c r="F37" s="50"/>
      <c r="G37" s="43">
        <v>530</v>
      </c>
      <c r="H37" s="12"/>
      <c r="I37" s="43"/>
    </row>
    <row r="38" spans="1:9" ht="15" customHeight="1">
      <c r="A38" s="43">
        <v>2</v>
      </c>
      <c r="B38" s="36" t="s">
        <v>212</v>
      </c>
      <c r="C38" s="49"/>
      <c r="D38" s="48"/>
      <c r="E38" s="50"/>
      <c r="F38" s="50"/>
      <c r="G38" s="43">
        <v>529</v>
      </c>
      <c r="H38" s="12"/>
      <c r="I38" s="43"/>
    </row>
    <row r="39" spans="1:9" ht="15" customHeight="1">
      <c r="A39" s="43">
        <v>3</v>
      </c>
      <c r="B39" s="36" t="s">
        <v>144</v>
      </c>
      <c r="C39" s="49"/>
      <c r="D39" s="48"/>
      <c r="E39" s="50"/>
      <c r="F39" s="50"/>
      <c r="G39" s="43">
        <v>502</v>
      </c>
      <c r="H39" s="12"/>
      <c r="I39" s="43"/>
    </row>
    <row r="40" spans="1:9" ht="15" customHeight="1">
      <c r="A40" s="43">
        <v>4</v>
      </c>
      <c r="B40" s="32" t="s">
        <v>213</v>
      </c>
      <c r="C40" s="49"/>
      <c r="D40" s="48"/>
      <c r="E40" s="50"/>
      <c r="F40" s="50"/>
      <c r="G40" s="43">
        <v>499</v>
      </c>
      <c r="H40" s="12"/>
      <c r="I40" s="43"/>
    </row>
    <row r="41" spans="1:9" ht="15" customHeight="1">
      <c r="A41" s="43">
        <v>5</v>
      </c>
      <c r="B41" s="32" t="s">
        <v>145</v>
      </c>
      <c r="C41" s="49"/>
      <c r="D41" s="48"/>
      <c r="E41" s="50"/>
      <c r="F41" s="50"/>
      <c r="G41" s="43">
        <v>456</v>
      </c>
      <c r="H41" s="12"/>
      <c r="I41" s="43"/>
    </row>
    <row r="42" spans="1:9" ht="15" customHeight="1">
      <c r="A42" s="43">
        <v>6</v>
      </c>
      <c r="B42" s="32" t="s">
        <v>215</v>
      </c>
      <c r="C42" s="49"/>
      <c r="D42" s="48"/>
      <c r="E42" s="50"/>
      <c r="F42" s="50"/>
      <c r="G42" s="43">
        <v>424</v>
      </c>
      <c r="H42" s="12"/>
      <c r="I42" s="43"/>
    </row>
    <row r="43" spans="1:9" ht="15" customHeight="1">
      <c r="A43" s="43"/>
      <c r="B43" s="32" t="s">
        <v>214</v>
      </c>
      <c r="C43" s="49"/>
      <c r="D43" s="48"/>
      <c r="E43" s="50"/>
      <c r="F43" s="50"/>
      <c r="G43" s="43">
        <v>315</v>
      </c>
      <c r="H43" s="12"/>
      <c r="I43" s="43"/>
    </row>
    <row r="44" spans="1:8" ht="12.75">
      <c r="A44" s="12"/>
      <c r="B44" s="48"/>
      <c r="C44" s="49"/>
      <c r="D44" s="48"/>
      <c r="E44" s="50"/>
      <c r="F44" s="50"/>
      <c r="G44" s="51"/>
      <c r="H44" s="12"/>
    </row>
    <row r="45" spans="1:8" ht="30" customHeight="1">
      <c r="A45" s="12"/>
      <c r="B45" s="88" t="s">
        <v>146</v>
      </c>
      <c r="C45" s="49"/>
      <c r="D45" s="48" t="s">
        <v>129</v>
      </c>
      <c r="E45" s="50"/>
      <c r="F45" s="50"/>
      <c r="G45" s="51"/>
      <c r="H45" s="12"/>
    </row>
    <row r="46" spans="1:8" ht="12.75">
      <c r="A46" s="12"/>
      <c r="B46" s="48"/>
      <c r="C46" s="49"/>
      <c r="D46" s="48"/>
      <c r="E46" s="50"/>
      <c r="F46" s="50"/>
      <c r="G46" s="51"/>
      <c r="H46" s="12"/>
    </row>
    <row r="47" spans="1:8" ht="26.25" customHeight="1">
      <c r="A47" s="12"/>
      <c r="B47" s="88" t="s">
        <v>130</v>
      </c>
      <c r="C47" s="49"/>
      <c r="D47" s="48" t="s">
        <v>131</v>
      </c>
      <c r="E47" s="50"/>
      <c r="F47" s="50"/>
      <c r="G47" s="51"/>
      <c r="H47" s="12"/>
    </row>
    <row r="48" spans="1:8" ht="12.75">
      <c r="A48" s="12"/>
      <c r="B48" s="48"/>
      <c r="C48" s="49"/>
      <c r="D48" s="48"/>
      <c r="E48" s="12"/>
      <c r="F48" s="12"/>
      <c r="G48" s="87"/>
      <c r="H48" s="87"/>
    </row>
    <row r="49" spans="1:8" ht="12.75">
      <c r="A49" s="12"/>
      <c r="B49" s="48"/>
      <c r="C49" s="49"/>
      <c r="D49" s="48"/>
      <c r="E49" s="12"/>
      <c r="F49" s="12"/>
      <c r="G49" s="87"/>
      <c r="H49" s="87"/>
    </row>
    <row r="50" spans="1:8" ht="12.75">
      <c r="A50" s="12"/>
      <c r="B50" s="48"/>
      <c r="C50" s="49"/>
      <c r="D50" s="48"/>
      <c r="E50" s="12"/>
      <c r="F50" s="12"/>
      <c r="G50" s="87"/>
      <c r="H50" s="87"/>
    </row>
    <row r="51" spans="1:8" ht="12.75">
      <c r="A51" s="12"/>
      <c r="B51" s="48"/>
      <c r="C51" s="49"/>
      <c r="D51" s="48"/>
      <c r="E51" s="12"/>
      <c r="F51" s="12"/>
      <c r="G51" s="87"/>
      <c r="H51" s="87"/>
    </row>
    <row r="52" spans="1:8" ht="12.75">
      <c r="A52" s="12"/>
      <c r="B52" s="48"/>
      <c r="C52" s="49"/>
      <c r="D52" s="48"/>
      <c r="E52" s="12"/>
      <c r="F52" s="12"/>
      <c r="G52" s="87"/>
      <c r="H52" s="87"/>
    </row>
    <row r="53" spans="1:8" ht="12.75">
      <c r="A53" s="12"/>
      <c r="B53" s="48"/>
      <c r="C53" s="49"/>
      <c r="D53" s="48"/>
      <c r="E53" s="12"/>
      <c r="F53" s="12"/>
      <c r="G53" s="87"/>
      <c r="H53" s="87"/>
    </row>
    <row r="54" spans="1:8" ht="12.75">
      <c r="A54" s="12"/>
      <c r="B54" s="48"/>
      <c r="C54" s="49"/>
      <c r="D54" s="48"/>
      <c r="E54" s="12"/>
      <c r="F54" s="12"/>
      <c r="G54" s="87"/>
      <c r="H54" s="87"/>
    </row>
    <row r="55" spans="1:8" ht="12.75">
      <c r="A55" s="12"/>
      <c r="B55" s="48"/>
      <c r="C55" s="49"/>
      <c r="D55" s="48"/>
      <c r="E55" s="12"/>
      <c r="F55" s="12"/>
      <c r="G55" s="87"/>
      <c r="H55" s="87"/>
    </row>
    <row r="56" spans="1:8" ht="12.75">
      <c r="A56" s="12"/>
      <c r="B56" s="48"/>
      <c r="C56" s="49"/>
      <c r="D56" s="48"/>
      <c r="E56" s="12"/>
      <c r="F56" s="12"/>
      <c r="G56" s="87"/>
      <c r="H56" s="87"/>
    </row>
    <row r="57" spans="1:8" ht="12.75">
      <c r="A57" s="12"/>
      <c r="B57" s="48"/>
      <c r="C57" s="49"/>
      <c r="D57" s="48"/>
      <c r="E57" s="12"/>
      <c r="F57" s="12"/>
      <c r="G57" s="87"/>
      <c r="H57" s="87"/>
    </row>
    <row r="58" spans="1:8" ht="12.75">
      <c r="A58" s="12"/>
      <c r="B58" s="48"/>
      <c r="C58" s="49"/>
      <c r="D58" s="48"/>
      <c r="E58" s="12"/>
      <c r="F58" s="12"/>
      <c r="G58" s="87"/>
      <c r="H58" s="87"/>
    </row>
    <row r="59" spans="1:8" ht="12.75">
      <c r="A59" s="12"/>
      <c r="B59" s="48"/>
      <c r="C59" s="49"/>
      <c r="D59" s="48"/>
      <c r="E59" s="12"/>
      <c r="F59" s="12"/>
      <c r="G59" s="87"/>
      <c r="H59" s="87"/>
    </row>
    <row r="60" spans="1:8" ht="12.75">
      <c r="A60" s="12"/>
      <c r="B60" s="48"/>
      <c r="C60" s="49"/>
      <c r="D60" s="48"/>
      <c r="E60" s="12"/>
      <c r="F60" s="12"/>
      <c r="G60" s="87"/>
      <c r="H60" s="87"/>
    </row>
    <row r="61" spans="1:8" ht="12.75">
      <c r="A61" s="12"/>
      <c r="B61" s="48"/>
      <c r="C61" s="49"/>
      <c r="D61" s="48"/>
      <c r="E61" s="12"/>
      <c r="F61" s="12"/>
      <c r="G61" s="87"/>
      <c r="H61" s="87"/>
    </row>
    <row r="62" spans="1:8" ht="12.75">
      <c r="A62" s="12"/>
      <c r="B62" s="48"/>
      <c r="C62" s="49"/>
      <c r="D62" s="48"/>
      <c r="E62" s="12"/>
      <c r="F62" s="12"/>
      <c r="G62" s="87"/>
      <c r="H62" s="87"/>
    </row>
    <row r="63" spans="1:8" ht="12.75">
      <c r="A63" s="12"/>
      <c r="B63" s="48"/>
      <c r="C63" s="49"/>
      <c r="D63" s="48"/>
      <c r="E63" s="12"/>
      <c r="F63" s="12"/>
      <c r="G63" s="87"/>
      <c r="H63" s="87"/>
    </row>
    <row r="64" spans="1:8" ht="12.75">
      <c r="A64" s="12"/>
      <c r="B64" s="48"/>
      <c r="C64" s="49"/>
      <c r="D64" s="48"/>
      <c r="E64" s="12"/>
      <c r="F64" s="12"/>
      <c r="G64" s="87"/>
      <c r="H64" s="87"/>
    </row>
    <row r="65" spans="1:8" ht="12.75">
      <c r="A65" s="12"/>
      <c r="B65" s="48"/>
      <c r="C65" s="49"/>
      <c r="D65" s="48"/>
      <c r="E65" s="12"/>
      <c r="F65" s="12"/>
      <c r="G65" s="87"/>
      <c r="H65" s="87"/>
    </row>
    <row r="66" spans="1:8" ht="12.75">
      <c r="A66" s="12"/>
      <c r="B66" s="48"/>
      <c r="C66" s="49"/>
      <c r="D66" s="48"/>
      <c r="E66" s="12"/>
      <c r="F66" s="12"/>
      <c r="G66" s="87"/>
      <c r="H66" s="87"/>
    </row>
    <row r="67" spans="1:8" ht="12.75">
      <c r="A67" s="12"/>
      <c r="B67" s="48"/>
      <c r="C67" s="49"/>
      <c r="D67" s="48"/>
      <c r="E67" s="12"/>
      <c r="F67" s="12"/>
      <c r="G67" s="87"/>
      <c r="H67" s="87"/>
    </row>
    <row r="68" spans="1:8" ht="12.75">
      <c r="A68" s="12"/>
      <c r="B68" s="48"/>
      <c r="C68" s="49"/>
      <c r="D68" s="48"/>
      <c r="E68" s="12"/>
      <c r="F68" s="12"/>
      <c r="G68" s="87"/>
      <c r="H68" s="87"/>
    </row>
    <row r="69" spans="1:8" ht="12.75">
      <c r="A69" s="12"/>
      <c r="B69" s="48"/>
      <c r="C69" s="49"/>
      <c r="D69" s="48"/>
      <c r="E69" s="12"/>
      <c r="F69" s="12"/>
      <c r="G69" s="87"/>
      <c r="H69" s="87"/>
    </row>
    <row r="70" spans="1:8" ht="12.75">
      <c r="A70" s="12"/>
      <c r="B70" s="48"/>
      <c r="C70" s="49"/>
      <c r="D70" s="48"/>
      <c r="E70" s="12"/>
      <c r="F70" s="12"/>
      <c r="G70" s="87"/>
      <c r="H70" s="87"/>
    </row>
    <row r="71" spans="1:8" ht="12.75">
      <c r="A71" s="12"/>
      <c r="B71" s="48"/>
      <c r="C71" s="49"/>
      <c r="D71" s="48"/>
      <c r="E71" s="12"/>
      <c r="F71" s="12"/>
      <c r="G71" s="87"/>
      <c r="H71" s="87"/>
    </row>
    <row r="72" spans="1:8" ht="12.75">
      <c r="A72" s="12"/>
      <c r="B72" s="48"/>
      <c r="C72" s="49"/>
      <c r="D72" s="48"/>
      <c r="E72" s="12"/>
      <c r="F72" s="12"/>
      <c r="G72" s="87"/>
      <c r="H72" s="87"/>
    </row>
    <row r="73" spans="1:8" ht="12.75">
      <c r="A73" s="12"/>
      <c r="B73" s="48"/>
      <c r="C73" s="49"/>
      <c r="D73" s="48"/>
      <c r="E73" s="12"/>
      <c r="F73" s="12"/>
      <c r="G73" s="87"/>
      <c r="H73" s="87"/>
    </row>
    <row r="74" spans="1:8" ht="12.75">
      <c r="A74" s="12"/>
      <c r="B74" s="48"/>
      <c r="C74" s="49"/>
      <c r="D74" s="48"/>
      <c r="E74" s="12"/>
      <c r="F74" s="12"/>
      <c r="G74" s="87"/>
      <c r="H74" s="87"/>
    </row>
    <row r="75" spans="1:8" ht="12.75">
      <c r="A75" s="12"/>
      <c r="B75" s="48"/>
      <c r="C75" s="49"/>
      <c r="D75" s="48"/>
      <c r="E75" s="12"/>
      <c r="F75" s="12"/>
      <c r="G75" s="87"/>
      <c r="H75" s="87"/>
    </row>
    <row r="76" spans="1:8" ht="12.75">
      <c r="A76" s="12"/>
      <c r="B76" s="48"/>
      <c r="C76" s="49"/>
      <c r="D76" s="48"/>
      <c r="E76" s="12"/>
      <c r="F76" s="12"/>
      <c r="G76" s="87"/>
      <c r="H76" s="87"/>
    </row>
    <row r="77" spans="1:8" ht="12.75">
      <c r="A77" s="12"/>
      <c r="B77" s="48"/>
      <c r="C77" s="49"/>
      <c r="D77" s="48"/>
      <c r="E77" s="12"/>
      <c r="F77" s="12"/>
      <c r="G77" s="87"/>
      <c r="H77" s="87"/>
    </row>
    <row r="78" spans="1:8" ht="12.75">
      <c r="A78" s="12"/>
      <c r="B78" s="48"/>
      <c r="C78" s="49"/>
      <c r="D78" s="48"/>
      <c r="E78" s="12"/>
      <c r="F78" s="12"/>
      <c r="G78" s="87"/>
      <c r="H78" s="87"/>
    </row>
    <row r="79" spans="1:8" ht="12.75">
      <c r="A79" s="12"/>
      <c r="B79" s="48"/>
      <c r="C79" s="49"/>
      <c r="D79" s="48"/>
      <c r="E79" s="12"/>
      <c r="F79" s="12"/>
      <c r="G79" s="87"/>
      <c r="H79" s="87"/>
    </row>
    <row r="80" spans="1:8" ht="12.75">
      <c r="A80" s="12"/>
      <c r="B80" s="48"/>
      <c r="C80" s="49"/>
      <c r="D80" s="48"/>
      <c r="E80" s="12"/>
      <c r="F80" s="12"/>
      <c r="G80" s="87"/>
      <c r="H80" s="87"/>
    </row>
    <row r="81" spans="1:8" ht="12.75">
      <c r="A81" s="12"/>
      <c r="B81" s="48"/>
      <c r="C81" s="49"/>
      <c r="D81" s="48"/>
      <c r="E81" s="12"/>
      <c r="F81" s="12"/>
      <c r="G81" s="87"/>
      <c r="H81" s="87"/>
    </row>
    <row r="82" spans="1:8" ht="12.75">
      <c r="A82" s="12"/>
      <c r="B82" s="48"/>
      <c r="C82" s="49"/>
      <c r="D82" s="48"/>
      <c r="E82" s="12"/>
      <c r="F82" s="12"/>
      <c r="G82" s="87"/>
      <c r="H82" s="87"/>
    </row>
    <row r="83" spans="1:8" ht="12.75">
      <c r="A83" s="12"/>
      <c r="B83" s="48"/>
      <c r="C83" s="49"/>
      <c r="D83" s="48"/>
      <c r="E83" s="12"/>
      <c r="F83" s="12"/>
      <c r="G83" s="87"/>
      <c r="H83" s="87"/>
    </row>
    <row r="84" spans="1:8" ht="12.75">
      <c r="A84" s="12"/>
      <c r="B84" s="48"/>
      <c r="C84" s="49"/>
      <c r="D84" s="48"/>
      <c r="E84" s="12"/>
      <c r="F84" s="12"/>
      <c r="G84" s="87"/>
      <c r="H84" s="87"/>
    </row>
    <row r="85" spans="1:8" ht="12.75">
      <c r="A85" s="12"/>
      <c r="B85" s="48"/>
      <c r="C85" s="49"/>
      <c r="D85" s="48"/>
      <c r="E85" s="12"/>
      <c r="F85" s="12"/>
      <c r="G85" s="87"/>
      <c r="H85" s="87"/>
    </row>
    <row r="86" spans="1:8" ht="12.75">
      <c r="A86" s="12"/>
      <c r="B86" s="48"/>
      <c r="C86" s="49"/>
      <c r="D86" s="48"/>
      <c r="E86" s="12"/>
      <c r="F86" s="12"/>
      <c r="G86" s="87"/>
      <c r="H86" s="87"/>
    </row>
    <row r="87" spans="1:8" ht="12.75">
      <c r="A87" s="12"/>
      <c r="B87" s="48"/>
      <c r="C87" s="49"/>
      <c r="D87" s="48"/>
      <c r="E87" s="12"/>
      <c r="F87" s="12"/>
      <c r="G87" s="87"/>
      <c r="H87" s="87"/>
    </row>
    <row r="88" spans="1:8" ht="12.75">
      <c r="A88" s="12"/>
      <c r="B88" s="48"/>
      <c r="C88" s="49"/>
      <c r="D88" s="48"/>
      <c r="E88" s="12"/>
      <c r="F88" s="12"/>
      <c r="G88" s="87"/>
      <c r="H88" s="87"/>
    </row>
    <row r="89" spans="1:8" ht="12.75">
      <c r="A89" s="12"/>
      <c r="B89" s="48"/>
      <c r="C89" s="49"/>
      <c r="D89" s="48"/>
      <c r="E89" s="12"/>
      <c r="F89" s="12"/>
      <c r="G89" s="87"/>
      <c r="H89" s="87"/>
    </row>
    <row r="90" spans="1:8" ht="12.75">
      <c r="A90" s="12"/>
      <c r="B90" s="48"/>
      <c r="C90" s="49"/>
      <c r="D90" s="48"/>
      <c r="E90" s="12"/>
      <c r="F90" s="12"/>
      <c r="G90" s="87"/>
      <c r="H90" s="87"/>
    </row>
    <row r="91" spans="1:8" ht="12.75">
      <c r="A91" s="12"/>
      <c r="B91" s="48"/>
      <c r="C91" s="49"/>
      <c r="D91" s="48"/>
      <c r="E91" s="12"/>
      <c r="F91" s="12"/>
      <c r="G91" s="87"/>
      <c r="H91" s="87"/>
    </row>
    <row r="92" spans="1:8" ht="12.75">
      <c r="A92" s="12"/>
      <c r="B92" s="48"/>
      <c r="C92" s="49"/>
      <c r="D92" s="48"/>
      <c r="E92" s="12"/>
      <c r="F92" s="12"/>
      <c r="G92" s="87"/>
      <c r="H92" s="87"/>
    </row>
    <row r="93" spans="1:8" ht="12.75">
      <c r="A93" s="12"/>
      <c r="B93" s="48"/>
      <c r="C93" s="49"/>
      <c r="D93" s="48"/>
      <c r="E93" s="12"/>
      <c r="F93" s="12"/>
      <c r="G93" s="87"/>
      <c r="H93" s="87"/>
    </row>
    <row r="94" spans="1:8" ht="12.75">
      <c r="A94" s="12"/>
      <c r="B94" s="48"/>
      <c r="C94" s="49"/>
      <c r="D94" s="48"/>
      <c r="E94" s="12"/>
      <c r="F94" s="12"/>
      <c r="G94" s="87"/>
      <c r="H94" s="87"/>
    </row>
    <row r="95" spans="1:8" ht="12.75">
      <c r="A95" s="12"/>
      <c r="B95" s="48"/>
      <c r="C95" s="49"/>
      <c r="D95" s="48"/>
      <c r="E95" s="12"/>
      <c r="F95" s="12"/>
      <c r="G95" s="87"/>
      <c r="H95" s="87"/>
    </row>
    <row r="96" spans="1:8" ht="12.75">
      <c r="A96" s="12"/>
      <c r="B96" s="48"/>
      <c r="C96" s="49"/>
      <c r="D96" s="48"/>
      <c r="E96" s="12"/>
      <c r="F96" s="12"/>
      <c r="G96" s="87"/>
      <c r="H96" s="87"/>
    </row>
    <row r="97" spans="1:8" ht="12.75">
      <c r="A97" s="12"/>
      <c r="B97" s="48"/>
      <c r="C97" s="49"/>
      <c r="D97" s="48"/>
      <c r="E97" s="12"/>
      <c r="F97" s="12"/>
      <c r="G97" s="87"/>
      <c r="H97" s="87"/>
    </row>
    <row r="98" spans="1:8" ht="12.75">
      <c r="A98" s="12"/>
      <c r="B98" s="48"/>
      <c r="C98" s="49"/>
      <c r="D98" s="48"/>
      <c r="E98" s="12"/>
      <c r="F98" s="12"/>
      <c r="G98" s="87"/>
      <c r="H98" s="87"/>
    </row>
    <row r="99" spans="1:8" ht="12.75">
      <c r="A99" s="12"/>
      <c r="B99" s="48"/>
      <c r="C99" s="49"/>
      <c r="D99" s="48"/>
      <c r="E99" s="12"/>
      <c r="F99" s="12"/>
      <c r="G99" s="87"/>
      <c r="H99" s="87"/>
    </row>
    <row r="100" spans="1:8" ht="12.75">
      <c r="A100" s="12"/>
      <c r="B100" s="48"/>
      <c r="C100" s="49"/>
      <c r="D100" s="48"/>
      <c r="E100" s="12"/>
      <c r="F100" s="12"/>
      <c r="G100" s="87"/>
      <c r="H100" s="87"/>
    </row>
    <row r="101" spans="1:8" ht="12.75">
      <c r="A101" s="12"/>
      <c r="B101" s="48"/>
      <c r="C101" s="49"/>
      <c r="D101" s="48"/>
      <c r="E101" s="12"/>
      <c r="F101" s="12"/>
      <c r="G101" s="87"/>
      <c r="H101" s="87"/>
    </row>
    <row r="102" spans="1:8" ht="12.75">
      <c r="A102" s="12"/>
      <c r="B102" s="48"/>
      <c r="C102" s="49"/>
      <c r="D102" s="48"/>
      <c r="E102" s="12"/>
      <c r="F102" s="12"/>
      <c r="G102" s="87"/>
      <c r="H102" s="87"/>
    </row>
    <row r="103" spans="1:8" ht="12.75">
      <c r="A103" s="12"/>
      <c r="B103" s="48"/>
      <c r="C103" s="49"/>
      <c r="D103" s="48"/>
      <c r="E103" s="12"/>
      <c r="F103" s="12"/>
      <c r="G103" s="87"/>
      <c r="H103" s="87"/>
    </row>
    <row r="104" spans="1:8" ht="12.75">
      <c r="A104" s="12"/>
      <c r="B104" s="48"/>
      <c r="C104" s="49"/>
      <c r="D104" s="48"/>
      <c r="E104" s="12"/>
      <c r="F104" s="12"/>
      <c r="G104" s="87"/>
      <c r="H104" s="87"/>
    </row>
    <row r="105" spans="1:8" ht="12.75">
      <c r="A105" s="12"/>
      <c r="B105" s="48"/>
      <c r="C105" s="49"/>
      <c r="D105" s="48"/>
      <c r="E105" s="12"/>
      <c r="F105" s="12"/>
      <c r="G105" s="87"/>
      <c r="H105" s="87"/>
    </row>
    <row r="106" spans="1:8" ht="12.75">
      <c r="A106" s="12"/>
      <c r="B106" s="48"/>
      <c r="C106" s="49"/>
      <c r="D106" s="48"/>
      <c r="E106" s="12"/>
      <c r="F106" s="12"/>
      <c r="G106" s="87"/>
      <c r="H106" s="87"/>
    </row>
    <row r="107" spans="1:8" ht="12.75">
      <c r="A107" s="12"/>
      <c r="B107" s="48"/>
      <c r="C107" s="49"/>
      <c r="D107" s="48"/>
      <c r="E107" s="12"/>
      <c r="F107" s="12"/>
      <c r="G107" s="87"/>
      <c r="H107" s="87"/>
    </row>
    <row r="108" spans="1:8" ht="12.75">
      <c r="A108" s="12"/>
      <c r="B108" s="48"/>
      <c r="C108" s="49"/>
      <c r="D108" s="48"/>
      <c r="E108" s="12"/>
      <c r="F108" s="12"/>
      <c r="G108" s="87"/>
      <c r="H108" s="87"/>
    </row>
    <row r="109" spans="1:8" ht="12.75">
      <c r="A109" s="12"/>
      <c r="B109" s="48"/>
      <c r="C109" s="49"/>
      <c r="D109" s="48"/>
      <c r="E109" s="12"/>
      <c r="F109" s="12"/>
      <c r="G109" s="87"/>
      <c r="H109" s="87"/>
    </row>
    <row r="110" spans="1:8" ht="12.75">
      <c r="A110" s="12"/>
      <c r="B110" s="48"/>
      <c r="C110" s="49"/>
      <c r="D110" s="48"/>
      <c r="E110" s="12"/>
      <c r="F110" s="12"/>
      <c r="G110" s="87"/>
      <c r="H110" s="87"/>
    </row>
    <row r="111" spans="1:8" ht="12.75">
      <c r="A111" s="12"/>
      <c r="B111" s="48"/>
      <c r="C111" s="49"/>
      <c r="D111" s="48"/>
      <c r="E111" s="12"/>
      <c r="F111" s="12"/>
      <c r="G111" s="87"/>
      <c r="H111" s="87"/>
    </row>
    <row r="112" spans="1:8" ht="12.75">
      <c r="A112" s="12"/>
      <c r="B112" s="48"/>
      <c r="C112" s="49"/>
      <c r="D112" s="48"/>
      <c r="E112" s="12"/>
      <c r="F112" s="12"/>
      <c r="G112" s="87"/>
      <c r="H112" s="87"/>
    </row>
    <row r="113" spans="1:8" ht="12.75">
      <c r="A113" s="12"/>
      <c r="B113" s="48"/>
      <c r="C113" s="49"/>
      <c r="D113" s="48"/>
      <c r="E113" s="12"/>
      <c r="F113" s="12"/>
      <c r="G113" s="87"/>
      <c r="H113" s="87"/>
    </row>
    <row r="114" spans="1:8" ht="12.75">
      <c r="A114" s="12"/>
      <c r="B114" s="48"/>
      <c r="C114" s="49"/>
      <c r="D114" s="48"/>
      <c r="E114" s="12"/>
      <c r="F114" s="12"/>
      <c r="G114" s="87"/>
      <c r="H114" s="87"/>
    </row>
    <row r="115" spans="1:8" ht="12.75">
      <c r="A115" s="12"/>
      <c r="B115" s="48"/>
      <c r="C115" s="49"/>
      <c r="D115" s="48"/>
      <c r="E115" s="12"/>
      <c r="F115" s="12"/>
      <c r="G115" s="87"/>
      <c r="H115" s="87"/>
    </row>
    <row r="116" spans="1:8" ht="12.75">
      <c r="A116" s="12"/>
      <c r="B116" s="48"/>
      <c r="C116" s="49"/>
      <c r="D116" s="48"/>
      <c r="E116" s="12"/>
      <c r="F116" s="12"/>
      <c r="G116" s="87"/>
      <c r="H116" s="87"/>
    </row>
    <row r="117" spans="1:8" ht="12.75">
      <c r="A117" s="12"/>
      <c r="B117" s="48"/>
      <c r="C117" s="49"/>
      <c r="D117" s="48"/>
      <c r="E117" s="12"/>
      <c r="F117" s="12"/>
      <c r="G117" s="87"/>
      <c r="H117" s="87"/>
    </row>
    <row r="118" spans="1:8" ht="12.75">
      <c r="A118" s="12"/>
      <c r="B118" s="48"/>
      <c r="C118" s="49"/>
      <c r="D118" s="48"/>
      <c r="E118" s="12"/>
      <c r="F118" s="12"/>
      <c r="G118" s="87"/>
      <c r="H118" s="87"/>
    </row>
    <row r="119" spans="1:8" ht="12.75">
      <c r="A119" s="12"/>
      <c r="B119" s="48"/>
      <c r="C119" s="49"/>
      <c r="D119" s="48"/>
      <c r="E119" s="12"/>
      <c r="F119" s="12"/>
      <c r="G119" s="87"/>
      <c r="H119" s="87"/>
    </row>
    <row r="120" spans="1:8" ht="12.75">
      <c r="A120" s="12"/>
      <c r="B120" s="48"/>
      <c r="C120" s="49"/>
      <c r="D120" s="48"/>
      <c r="E120" s="12"/>
      <c r="F120" s="12"/>
      <c r="G120" s="87"/>
      <c r="H120" s="87"/>
    </row>
    <row r="121" spans="1:8" ht="12.75">
      <c r="A121" s="12"/>
      <c r="B121" s="48"/>
      <c r="C121" s="49"/>
      <c r="D121" s="48"/>
      <c r="E121" s="12"/>
      <c r="F121" s="12"/>
      <c r="G121" s="87"/>
      <c r="H121" s="87"/>
    </row>
    <row r="122" spans="1:8" ht="12.75">
      <c r="A122" s="12"/>
      <c r="B122" s="48"/>
      <c r="C122" s="49"/>
      <c r="D122" s="48"/>
      <c r="E122" s="12"/>
      <c r="F122" s="12"/>
      <c r="G122" s="87"/>
      <c r="H122" s="87"/>
    </row>
    <row r="123" spans="1:8" ht="12.75">
      <c r="A123" s="12"/>
      <c r="B123" s="48"/>
      <c r="C123" s="49"/>
      <c r="D123" s="48"/>
      <c r="E123" s="12"/>
      <c r="F123" s="12"/>
      <c r="G123" s="87"/>
      <c r="H123" s="87"/>
    </row>
    <row r="124" spans="1:8" ht="12.75">
      <c r="A124" s="12"/>
      <c r="B124" s="48"/>
      <c r="C124" s="49"/>
      <c r="D124" s="48"/>
      <c r="E124" s="12"/>
      <c r="F124" s="12"/>
      <c r="G124" s="87"/>
      <c r="H124" s="87"/>
    </row>
    <row r="125" spans="1:8" ht="12.75">
      <c r="A125" s="12"/>
      <c r="B125" s="48"/>
      <c r="C125" s="49"/>
      <c r="D125" s="48"/>
      <c r="E125" s="12"/>
      <c r="F125" s="12"/>
      <c r="G125" s="87"/>
      <c r="H125" s="87"/>
    </row>
    <row r="126" spans="1:8" ht="12.75">
      <c r="A126" s="12"/>
      <c r="B126" s="48"/>
      <c r="C126" s="49"/>
      <c r="D126" s="48"/>
      <c r="E126" s="12"/>
      <c r="F126" s="12"/>
      <c r="G126" s="87"/>
      <c r="H126" s="87"/>
    </row>
    <row r="127" spans="1:8" ht="12.75">
      <c r="A127" s="12"/>
      <c r="B127" s="48"/>
      <c r="C127" s="49"/>
      <c r="D127" s="48"/>
      <c r="E127" s="12"/>
      <c r="F127" s="12"/>
      <c r="G127" s="87"/>
      <c r="H127" s="87"/>
    </row>
    <row r="128" spans="1:8" ht="12.75">
      <c r="A128" s="12"/>
      <c r="B128" s="48"/>
      <c r="C128" s="49"/>
      <c r="D128" s="48"/>
      <c r="E128" s="12"/>
      <c r="F128" s="12"/>
      <c r="G128" s="87"/>
      <c r="H128" s="87"/>
    </row>
    <row r="129" spans="1:8" ht="12.75">
      <c r="A129" s="12"/>
      <c r="B129" s="48"/>
      <c r="C129" s="49"/>
      <c r="D129" s="48"/>
      <c r="E129" s="12"/>
      <c r="F129" s="12"/>
      <c r="G129" s="87"/>
      <c r="H129" s="87"/>
    </row>
    <row r="130" spans="1:8" ht="12.75">
      <c r="A130" s="12"/>
      <c r="B130" s="48"/>
      <c r="C130" s="49"/>
      <c r="D130" s="48"/>
      <c r="E130" s="12"/>
      <c r="F130" s="12"/>
      <c r="G130" s="87"/>
      <c r="H130" s="87"/>
    </row>
    <row r="131" spans="1:8" ht="12.75">
      <c r="A131" s="12"/>
      <c r="B131" s="48"/>
      <c r="C131" s="49"/>
      <c r="D131" s="48"/>
      <c r="E131" s="12"/>
      <c r="F131" s="12"/>
      <c r="G131" s="87"/>
      <c r="H131" s="87"/>
    </row>
    <row r="132" spans="1:8" ht="12.75">
      <c r="A132" s="12"/>
      <c r="B132" s="48"/>
      <c r="C132" s="49"/>
      <c r="D132" s="48"/>
      <c r="E132" s="12"/>
      <c r="F132" s="12"/>
      <c r="G132" s="87"/>
      <c r="H132" s="87"/>
    </row>
    <row r="133" spans="1:8" ht="12.75">
      <c r="A133" s="12"/>
      <c r="B133" s="48"/>
      <c r="C133" s="49"/>
      <c r="D133" s="48"/>
      <c r="E133" s="12"/>
      <c r="F133" s="12"/>
      <c r="G133" s="87"/>
      <c r="H133" s="87"/>
    </row>
    <row r="134" spans="1:8" ht="12.75">
      <c r="A134" s="12"/>
      <c r="B134" s="48"/>
      <c r="C134" s="49"/>
      <c r="D134" s="48"/>
      <c r="E134" s="12"/>
      <c r="F134" s="12"/>
      <c r="G134" s="87"/>
      <c r="H134" s="87"/>
    </row>
    <row r="135" spans="1:8" ht="12.75">
      <c r="A135" s="12"/>
      <c r="B135" s="48"/>
      <c r="C135" s="49"/>
      <c r="D135" s="48"/>
      <c r="E135" s="12"/>
      <c r="F135" s="12"/>
      <c r="G135" s="87"/>
      <c r="H135" s="87"/>
    </row>
    <row r="136" spans="1:8" ht="12.75">
      <c r="A136" s="12"/>
      <c r="B136" s="48"/>
      <c r="C136" s="49"/>
      <c r="D136" s="48"/>
      <c r="E136" s="12"/>
      <c r="F136" s="12"/>
      <c r="G136" s="87"/>
      <c r="H136" s="87"/>
    </row>
    <row r="137" spans="1:8" ht="12.75">
      <c r="A137" s="12"/>
      <c r="B137" s="48"/>
      <c r="C137" s="49"/>
      <c r="D137" s="48"/>
      <c r="E137" s="12"/>
      <c r="F137" s="12"/>
      <c r="G137" s="87"/>
      <c r="H137" s="87"/>
    </row>
    <row r="138" spans="1:8" ht="12.75">
      <c r="A138" s="12"/>
      <c r="B138" s="48"/>
      <c r="C138" s="49"/>
      <c r="D138" s="48"/>
      <c r="E138" s="12"/>
      <c r="F138" s="12"/>
      <c r="G138" s="87"/>
      <c r="H138" s="87"/>
    </row>
    <row r="139" spans="1:8" ht="12.75">
      <c r="A139" s="12"/>
      <c r="B139" s="48"/>
      <c r="C139" s="49"/>
      <c r="D139" s="48"/>
      <c r="E139" s="12"/>
      <c r="F139" s="12"/>
      <c r="G139" s="87"/>
      <c r="H139" s="87"/>
    </row>
    <row r="140" spans="1:8" ht="12.75">
      <c r="A140" s="12"/>
      <c r="B140" s="48"/>
      <c r="C140" s="49"/>
      <c r="D140" s="48"/>
      <c r="E140" s="12"/>
      <c r="F140" s="12"/>
      <c r="G140" s="87"/>
      <c r="H140" s="87"/>
    </row>
    <row r="141" spans="1:8" ht="12.75">
      <c r="A141" s="12"/>
      <c r="B141" s="48"/>
      <c r="C141" s="49"/>
      <c r="D141" s="48"/>
      <c r="E141" s="12"/>
      <c r="F141" s="12"/>
      <c r="G141" s="87"/>
      <c r="H141" s="87"/>
    </row>
    <row r="142" spans="1:8" ht="12.75">
      <c r="A142" s="12"/>
      <c r="B142" s="48"/>
      <c r="C142" s="49"/>
      <c r="D142" s="48"/>
      <c r="E142" s="12"/>
      <c r="F142" s="12"/>
      <c r="G142" s="87"/>
      <c r="H142" s="87"/>
    </row>
    <row r="143" spans="1:8" ht="12.75">
      <c r="A143" s="12"/>
      <c r="B143" s="48"/>
      <c r="C143" s="49"/>
      <c r="D143" s="48"/>
      <c r="E143" s="12"/>
      <c r="F143" s="12"/>
      <c r="G143" s="87"/>
      <c r="H143" s="87"/>
    </row>
    <row r="144" spans="1:8" ht="12.75">
      <c r="A144" s="12"/>
      <c r="B144" s="48"/>
      <c r="C144" s="49"/>
      <c r="D144" s="48"/>
      <c r="E144" s="12"/>
      <c r="F144" s="12"/>
      <c r="G144" s="87"/>
      <c r="H144" s="87"/>
    </row>
    <row r="145" spans="1:8" ht="12.75">
      <c r="A145" s="12"/>
      <c r="B145" s="48"/>
      <c r="C145" s="49"/>
      <c r="D145" s="48"/>
      <c r="E145" s="12"/>
      <c r="F145" s="12"/>
      <c r="G145" s="87"/>
      <c r="H145" s="87"/>
    </row>
    <row r="146" spans="1:8" ht="12.75">
      <c r="A146" s="12"/>
      <c r="B146" s="48"/>
      <c r="C146" s="49"/>
      <c r="D146" s="48"/>
      <c r="E146" s="12"/>
      <c r="F146" s="12"/>
      <c r="G146" s="87"/>
      <c r="H146" s="87"/>
    </row>
    <row r="147" spans="1:8" ht="12.75">
      <c r="A147" s="12"/>
      <c r="B147" s="48"/>
      <c r="C147" s="49"/>
      <c r="D147" s="48"/>
      <c r="E147" s="12"/>
      <c r="F147" s="12"/>
      <c r="G147" s="87"/>
      <c r="H147" s="87"/>
    </row>
    <row r="148" spans="1:8" ht="12.75">
      <c r="A148" s="12"/>
      <c r="B148" s="48"/>
      <c r="C148" s="49"/>
      <c r="D148" s="48"/>
      <c r="E148" s="12"/>
      <c r="F148" s="12"/>
      <c r="G148" s="87"/>
      <c r="H148" s="87"/>
    </row>
    <row r="149" spans="1:8" ht="12.75">
      <c r="A149" s="12"/>
      <c r="B149" s="48"/>
      <c r="C149" s="49"/>
      <c r="D149" s="48"/>
      <c r="E149" s="12"/>
      <c r="F149" s="12"/>
      <c r="G149" s="87"/>
      <c r="H149" s="87"/>
    </row>
  </sheetData>
  <printOptions horizontalCentered="1"/>
  <pageMargins left="0.7480314960629921" right="0.75" top="0.7874015748031497" bottom="0.1968503937007874" header="0.5118110236220472" footer="0.5118110236220472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34.7109375" style="7" customWidth="1"/>
    <col min="3" max="3" width="7.140625" style="9" bestFit="1" customWidth="1"/>
    <col min="4" max="4" width="27.28125" style="7" customWidth="1"/>
    <col min="5" max="7" width="7.140625" style="6" customWidth="1"/>
    <col min="8" max="8" width="7.7109375" style="55" customWidth="1"/>
    <col min="9" max="16384" width="9.140625" style="5" customWidth="1"/>
  </cols>
  <sheetData>
    <row r="1" spans="2:8" ht="20.25">
      <c r="B1" s="11" t="s">
        <v>245</v>
      </c>
      <c r="H1" s="6"/>
    </row>
    <row r="2" spans="2:8" ht="20.25">
      <c r="B2" s="10" t="s">
        <v>200</v>
      </c>
      <c r="H2" s="6"/>
    </row>
    <row r="3" spans="2:8" ht="21" thickBot="1">
      <c r="B3" s="10" t="s">
        <v>138</v>
      </c>
      <c r="D3" s="90" t="s">
        <v>216</v>
      </c>
      <c r="E3" s="79"/>
      <c r="F3" s="61"/>
      <c r="G3" s="61"/>
      <c r="H3" s="61"/>
    </row>
    <row r="4" spans="1:8" s="2" customFormat="1" ht="32.25" customHeight="1" thickBot="1">
      <c r="A4" s="62" t="s">
        <v>106</v>
      </c>
      <c r="B4" s="14" t="s">
        <v>0</v>
      </c>
      <c r="C4" s="15" t="s">
        <v>1</v>
      </c>
      <c r="D4" s="14" t="s">
        <v>2</v>
      </c>
      <c r="E4" s="65" t="s">
        <v>198</v>
      </c>
      <c r="F4" s="65" t="s">
        <v>199</v>
      </c>
      <c r="G4" s="65"/>
      <c r="H4" s="66" t="s">
        <v>101</v>
      </c>
    </row>
    <row r="5" spans="1:8" s="4" customFormat="1" ht="14.25" customHeight="1">
      <c r="A5" s="30">
        <v>1</v>
      </c>
      <c r="B5" s="46" t="s">
        <v>93</v>
      </c>
      <c r="C5" s="34">
        <v>1962</v>
      </c>
      <c r="D5" s="32" t="s">
        <v>48</v>
      </c>
      <c r="E5" s="59">
        <v>178</v>
      </c>
      <c r="F5" s="59">
        <v>181</v>
      </c>
      <c r="G5" s="59">
        <v>0</v>
      </c>
      <c r="H5" s="60">
        <f aca="true" t="shared" si="0" ref="H5:H34">SUM(E5:G5)-MIN(E5:G5)</f>
        <v>359</v>
      </c>
    </row>
    <row r="6" spans="1:8" s="4" customFormat="1" ht="14.25" customHeight="1">
      <c r="A6" s="30">
        <v>2</v>
      </c>
      <c r="B6" s="32" t="s">
        <v>93</v>
      </c>
      <c r="C6" s="34">
        <v>1975</v>
      </c>
      <c r="D6" s="32" t="s">
        <v>54</v>
      </c>
      <c r="E6" s="59">
        <v>172</v>
      </c>
      <c r="F6" s="59">
        <v>186</v>
      </c>
      <c r="G6" s="59">
        <v>0</v>
      </c>
      <c r="H6" s="60">
        <f t="shared" si="0"/>
        <v>358</v>
      </c>
    </row>
    <row r="7" spans="1:8" s="4" customFormat="1" ht="14.25" customHeight="1">
      <c r="A7" s="30">
        <v>3</v>
      </c>
      <c r="B7" s="35" t="s">
        <v>42</v>
      </c>
      <c r="C7" s="28">
        <v>1961</v>
      </c>
      <c r="D7" s="35" t="s">
        <v>193</v>
      </c>
      <c r="E7" s="53">
        <v>177</v>
      </c>
      <c r="F7" s="53">
        <v>177</v>
      </c>
      <c r="G7" s="53">
        <v>0</v>
      </c>
      <c r="H7" s="60">
        <f t="shared" si="0"/>
        <v>354</v>
      </c>
    </row>
    <row r="8" spans="1:8" s="4" customFormat="1" ht="14.25" customHeight="1">
      <c r="A8" s="30">
        <v>4</v>
      </c>
      <c r="B8" s="32" t="s">
        <v>93</v>
      </c>
      <c r="C8" s="34">
        <v>1975</v>
      </c>
      <c r="D8" s="32" t="s">
        <v>94</v>
      </c>
      <c r="E8" s="59">
        <v>178</v>
      </c>
      <c r="F8" s="59">
        <v>173</v>
      </c>
      <c r="G8" s="59">
        <v>0</v>
      </c>
      <c r="H8" s="60">
        <f t="shared" si="0"/>
        <v>351</v>
      </c>
    </row>
    <row r="9" spans="1:8" s="4" customFormat="1" ht="14.25" customHeight="1">
      <c r="A9" s="30">
        <v>5</v>
      </c>
      <c r="B9" s="36" t="s">
        <v>82</v>
      </c>
      <c r="C9" s="30">
        <v>1952</v>
      </c>
      <c r="D9" s="36" t="s">
        <v>88</v>
      </c>
      <c r="E9" s="59">
        <v>167</v>
      </c>
      <c r="F9" s="59">
        <v>180</v>
      </c>
      <c r="G9" s="59">
        <v>0</v>
      </c>
      <c r="H9" s="60">
        <f t="shared" si="0"/>
        <v>347</v>
      </c>
    </row>
    <row r="10" spans="1:8" s="4" customFormat="1" ht="14.25" customHeight="1">
      <c r="A10" s="30">
        <v>6</v>
      </c>
      <c r="B10" s="32" t="s">
        <v>72</v>
      </c>
      <c r="C10" s="34">
        <v>1949</v>
      </c>
      <c r="D10" s="32" t="s">
        <v>73</v>
      </c>
      <c r="E10" s="59">
        <v>163</v>
      </c>
      <c r="F10" s="59">
        <v>183</v>
      </c>
      <c r="G10" s="59">
        <v>0</v>
      </c>
      <c r="H10" s="60">
        <f t="shared" si="0"/>
        <v>346</v>
      </c>
    </row>
    <row r="11" spans="1:8" ht="14.25" customHeight="1">
      <c r="A11" s="30">
        <v>7</v>
      </c>
      <c r="B11" s="36" t="s">
        <v>82</v>
      </c>
      <c r="C11" s="30">
        <v>1969</v>
      </c>
      <c r="D11" s="36" t="s">
        <v>91</v>
      </c>
      <c r="E11" s="59">
        <v>169</v>
      </c>
      <c r="F11" s="59">
        <v>169</v>
      </c>
      <c r="G11" s="59">
        <v>0</v>
      </c>
      <c r="H11" s="60">
        <f t="shared" si="0"/>
        <v>338</v>
      </c>
    </row>
    <row r="12" spans="1:8" ht="14.25" customHeight="1">
      <c r="A12" s="30">
        <v>8</v>
      </c>
      <c r="B12" s="36" t="s">
        <v>82</v>
      </c>
      <c r="C12" s="82">
        <v>1966</v>
      </c>
      <c r="D12" s="81" t="s">
        <v>87</v>
      </c>
      <c r="E12" s="53">
        <v>153</v>
      </c>
      <c r="F12" s="53">
        <v>181</v>
      </c>
      <c r="G12" s="53">
        <v>0</v>
      </c>
      <c r="H12" s="60">
        <f t="shared" si="0"/>
        <v>334</v>
      </c>
    </row>
    <row r="13" spans="1:8" s="4" customFormat="1" ht="14.25" customHeight="1">
      <c r="A13" s="30">
        <v>9</v>
      </c>
      <c r="B13" s="32" t="s">
        <v>66</v>
      </c>
      <c r="C13" s="34">
        <v>1958</v>
      </c>
      <c r="D13" s="32" t="s">
        <v>71</v>
      </c>
      <c r="E13" s="59">
        <v>159</v>
      </c>
      <c r="F13" s="59">
        <v>164</v>
      </c>
      <c r="G13" s="59">
        <v>0</v>
      </c>
      <c r="H13" s="60">
        <f t="shared" si="0"/>
        <v>323</v>
      </c>
    </row>
    <row r="14" spans="1:8" s="4" customFormat="1" ht="14.25" customHeight="1">
      <c r="A14" s="30">
        <v>10</v>
      </c>
      <c r="B14" s="32" t="s">
        <v>42</v>
      </c>
      <c r="C14" s="34">
        <v>1951</v>
      </c>
      <c r="D14" s="32" t="s">
        <v>44</v>
      </c>
      <c r="E14" s="59">
        <v>155</v>
      </c>
      <c r="F14" s="59">
        <v>166</v>
      </c>
      <c r="G14" s="59">
        <v>0</v>
      </c>
      <c r="H14" s="60">
        <f t="shared" si="0"/>
        <v>321</v>
      </c>
    </row>
    <row r="15" spans="1:8" s="4" customFormat="1" ht="14.25" customHeight="1">
      <c r="A15" s="30">
        <v>11</v>
      </c>
      <c r="B15" s="32" t="s">
        <v>66</v>
      </c>
      <c r="C15" s="34">
        <v>1956</v>
      </c>
      <c r="D15" s="32" t="s">
        <v>69</v>
      </c>
      <c r="E15" s="53">
        <v>139</v>
      </c>
      <c r="F15" s="53">
        <v>170</v>
      </c>
      <c r="G15" s="53">
        <v>0</v>
      </c>
      <c r="H15" s="60">
        <f t="shared" si="0"/>
        <v>309</v>
      </c>
    </row>
    <row r="16" spans="1:8" s="4" customFormat="1" ht="14.25" customHeight="1">
      <c r="A16" s="30">
        <v>12</v>
      </c>
      <c r="B16" s="32" t="s">
        <v>72</v>
      </c>
      <c r="C16" s="34">
        <v>1967</v>
      </c>
      <c r="D16" s="32" t="s">
        <v>75</v>
      </c>
      <c r="E16" s="59">
        <v>160</v>
      </c>
      <c r="F16" s="59">
        <v>147</v>
      </c>
      <c r="G16" s="59">
        <v>0</v>
      </c>
      <c r="H16" s="60">
        <f t="shared" si="0"/>
        <v>307</v>
      </c>
    </row>
    <row r="17" spans="1:8" s="4" customFormat="1" ht="14.25" customHeight="1">
      <c r="A17" s="30">
        <v>13</v>
      </c>
      <c r="B17" s="36" t="s">
        <v>192</v>
      </c>
      <c r="C17" s="30">
        <v>1983</v>
      </c>
      <c r="D17" s="36" t="s">
        <v>28</v>
      </c>
      <c r="E17" s="59">
        <v>136</v>
      </c>
      <c r="F17" s="59">
        <v>146</v>
      </c>
      <c r="G17" s="59">
        <v>0</v>
      </c>
      <c r="H17" s="60">
        <f t="shared" si="0"/>
        <v>282</v>
      </c>
    </row>
    <row r="18" spans="1:8" s="4" customFormat="1" ht="14.25" customHeight="1">
      <c r="A18" s="30">
        <v>14</v>
      </c>
      <c r="B18" s="27" t="s">
        <v>192</v>
      </c>
      <c r="C18" s="28">
        <v>1954</v>
      </c>
      <c r="D18" s="27" t="s">
        <v>27</v>
      </c>
      <c r="E18" s="59">
        <v>136</v>
      </c>
      <c r="F18" s="59">
        <v>135</v>
      </c>
      <c r="G18" s="59">
        <v>0</v>
      </c>
      <c r="H18" s="60">
        <f t="shared" si="0"/>
        <v>271</v>
      </c>
    </row>
    <row r="19" spans="1:8" s="4" customFormat="1" ht="14.25" customHeight="1">
      <c r="A19" s="30">
        <v>15</v>
      </c>
      <c r="B19" s="32" t="s">
        <v>42</v>
      </c>
      <c r="C19" s="30">
        <v>1972</v>
      </c>
      <c r="D19" s="32" t="s">
        <v>45</v>
      </c>
      <c r="E19" s="59">
        <v>108</v>
      </c>
      <c r="F19" s="59">
        <v>159</v>
      </c>
      <c r="G19" s="59">
        <v>0</v>
      </c>
      <c r="H19" s="60">
        <f t="shared" si="0"/>
        <v>267</v>
      </c>
    </row>
    <row r="20" spans="1:8" s="4" customFormat="1" ht="14.25" customHeight="1">
      <c r="A20" s="30">
        <v>16</v>
      </c>
      <c r="B20" s="32" t="s">
        <v>66</v>
      </c>
      <c r="C20" s="34">
        <v>1943</v>
      </c>
      <c r="D20" s="32" t="s">
        <v>70</v>
      </c>
      <c r="E20" s="59">
        <v>113</v>
      </c>
      <c r="F20" s="59">
        <v>122</v>
      </c>
      <c r="G20" s="59">
        <v>0</v>
      </c>
      <c r="H20" s="60">
        <f t="shared" si="0"/>
        <v>235</v>
      </c>
    </row>
    <row r="21" spans="1:8" s="4" customFormat="1" ht="14.25" customHeight="1">
      <c r="A21" s="30">
        <v>17</v>
      </c>
      <c r="B21" s="27" t="s">
        <v>59</v>
      </c>
      <c r="C21" s="28">
        <v>1943</v>
      </c>
      <c r="D21" s="27" t="s">
        <v>60</v>
      </c>
      <c r="E21" s="59">
        <v>70</v>
      </c>
      <c r="F21" s="59">
        <v>137</v>
      </c>
      <c r="G21" s="59">
        <v>0</v>
      </c>
      <c r="H21" s="60">
        <f t="shared" si="0"/>
        <v>207</v>
      </c>
    </row>
    <row r="22" spans="1:8" s="4" customFormat="1" ht="14.25" customHeight="1">
      <c r="A22" s="30">
        <v>18</v>
      </c>
      <c r="B22" s="32" t="s">
        <v>93</v>
      </c>
      <c r="C22" s="34">
        <v>1977</v>
      </c>
      <c r="D22" s="32" t="s">
        <v>53</v>
      </c>
      <c r="E22" s="59">
        <v>180</v>
      </c>
      <c r="F22" s="59">
        <v>0</v>
      </c>
      <c r="G22" s="59">
        <v>0</v>
      </c>
      <c r="H22" s="60">
        <f t="shared" si="0"/>
        <v>180</v>
      </c>
    </row>
    <row r="23" spans="1:8" s="4" customFormat="1" ht="14.25" customHeight="1">
      <c r="A23" s="30">
        <v>19</v>
      </c>
      <c r="B23" s="27" t="s">
        <v>59</v>
      </c>
      <c r="C23" s="34">
        <v>1967</v>
      </c>
      <c r="D23" s="32" t="s">
        <v>65</v>
      </c>
      <c r="E23" s="59">
        <v>0</v>
      </c>
      <c r="F23" s="59">
        <v>178</v>
      </c>
      <c r="G23" s="59">
        <v>0</v>
      </c>
      <c r="H23" s="60">
        <f t="shared" si="0"/>
        <v>178</v>
      </c>
    </row>
    <row r="24" spans="1:8" s="4" customFormat="1" ht="14.25" customHeight="1">
      <c r="A24" s="30">
        <v>20</v>
      </c>
      <c r="B24" s="32" t="s">
        <v>93</v>
      </c>
      <c r="C24" s="34">
        <v>1974</v>
      </c>
      <c r="D24" s="32" t="s">
        <v>47</v>
      </c>
      <c r="E24" s="59">
        <v>0</v>
      </c>
      <c r="F24" s="59">
        <v>177</v>
      </c>
      <c r="G24" s="59">
        <v>0</v>
      </c>
      <c r="H24" s="60">
        <f t="shared" si="0"/>
        <v>177</v>
      </c>
    </row>
    <row r="25" spans="1:8" ht="14.25" customHeight="1">
      <c r="A25" s="30">
        <v>21</v>
      </c>
      <c r="B25" s="36" t="s">
        <v>183</v>
      </c>
      <c r="C25" s="30">
        <v>1957</v>
      </c>
      <c r="D25" s="36" t="s">
        <v>18</v>
      </c>
      <c r="E25" s="53">
        <v>0</v>
      </c>
      <c r="F25" s="53">
        <v>172</v>
      </c>
      <c r="G25" s="53">
        <v>0</v>
      </c>
      <c r="H25" s="60">
        <f t="shared" si="0"/>
        <v>172</v>
      </c>
    </row>
    <row r="26" spans="1:8" s="4" customFormat="1" ht="14.25" customHeight="1">
      <c r="A26" s="30">
        <v>22</v>
      </c>
      <c r="B26" s="32" t="s">
        <v>93</v>
      </c>
      <c r="C26" s="34">
        <v>1962</v>
      </c>
      <c r="D26" s="32" t="s">
        <v>50</v>
      </c>
      <c r="E26" s="59">
        <v>0</v>
      </c>
      <c r="F26" s="59">
        <v>170</v>
      </c>
      <c r="G26" s="59">
        <v>0</v>
      </c>
      <c r="H26" s="60">
        <f t="shared" si="0"/>
        <v>170</v>
      </c>
    </row>
    <row r="27" spans="1:8" s="4" customFormat="1" ht="14.25" customHeight="1">
      <c r="A27" s="30">
        <v>23</v>
      </c>
      <c r="B27" s="69" t="s">
        <v>12</v>
      </c>
      <c r="C27" s="34">
        <v>1955</v>
      </c>
      <c r="D27" s="32" t="s">
        <v>15</v>
      </c>
      <c r="E27" s="53">
        <v>0</v>
      </c>
      <c r="F27" s="53">
        <v>169</v>
      </c>
      <c r="G27" s="53">
        <v>0</v>
      </c>
      <c r="H27" s="60">
        <f t="shared" si="0"/>
        <v>169</v>
      </c>
    </row>
    <row r="28" spans="1:8" s="4" customFormat="1" ht="14.25" customHeight="1">
      <c r="A28" s="30"/>
      <c r="B28" s="32" t="s">
        <v>72</v>
      </c>
      <c r="C28" s="82">
        <v>1965</v>
      </c>
      <c r="D28" s="81" t="s">
        <v>194</v>
      </c>
      <c r="E28" s="53">
        <v>0</v>
      </c>
      <c r="F28" s="53">
        <v>169</v>
      </c>
      <c r="G28" s="53">
        <v>0</v>
      </c>
      <c r="H28" s="60">
        <f t="shared" si="0"/>
        <v>169</v>
      </c>
    </row>
    <row r="29" spans="1:8" s="4" customFormat="1" ht="14.25" customHeight="1">
      <c r="A29" s="30">
        <v>25</v>
      </c>
      <c r="B29" s="36" t="s">
        <v>183</v>
      </c>
      <c r="C29" s="30">
        <v>1961</v>
      </c>
      <c r="D29" s="36" t="s">
        <v>25</v>
      </c>
      <c r="E29" s="59">
        <v>0</v>
      </c>
      <c r="F29" s="59">
        <v>153</v>
      </c>
      <c r="G29" s="59">
        <v>0</v>
      </c>
      <c r="H29" s="60">
        <f t="shared" si="0"/>
        <v>153</v>
      </c>
    </row>
    <row r="30" spans="1:8" s="4" customFormat="1" ht="14.25" customHeight="1">
      <c r="A30" s="30">
        <v>26</v>
      </c>
      <c r="B30" s="81" t="s">
        <v>192</v>
      </c>
      <c r="C30" s="82">
        <v>1965</v>
      </c>
      <c r="D30" s="81" t="s">
        <v>195</v>
      </c>
      <c r="E30" s="53">
        <v>0</v>
      </c>
      <c r="F30" s="53">
        <v>147</v>
      </c>
      <c r="G30" s="53">
        <v>0</v>
      </c>
      <c r="H30" s="60">
        <f t="shared" si="0"/>
        <v>147</v>
      </c>
    </row>
    <row r="31" spans="1:8" s="4" customFormat="1" ht="14.25" customHeight="1">
      <c r="A31" s="30"/>
      <c r="B31" s="32" t="s">
        <v>72</v>
      </c>
      <c r="C31" s="82">
        <v>1963</v>
      </c>
      <c r="D31" s="81" t="s">
        <v>196</v>
      </c>
      <c r="E31" s="53">
        <v>147</v>
      </c>
      <c r="F31" s="53">
        <v>0</v>
      </c>
      <c r="G31" s="53">
        <v>0</v>
      </c>
      <c r="H31" s="60">
        <f t="shared" si="0"/>
        <v>147</v>
      </c>
    </row>
    <row r="32" spans="1:8" ht="14.25" customHeight="1">
      <c r="A32" s="30">
        <v>28</v>
      </c>
      <c r="B32" s="36" t="s">
        <v>183</v>
      </c>
      <c r="C32" s="26">
        <v>1956</v>
      </c>
      <c r="D32" s="36" t="s">
        <v>19</v>
      </c>
      <c r="E32" s="53">
        <v>0</v>
      </c>
      <c r="F32" s="53">
        <v>99</v>
      </c>
      <c r="G32" s="53">
        <v>0</v>
      </c>
      <c r="H32" s="60">
        <f t="shared" si="0"/>
        <v>99</v>
      </c>
    </row>
    <row r="33" spans="1:8" ht="14.25" customHeight="1">
      <c r="A33" s="30">
        <v>29</v>
      </c>
      <c r="B33" s="36" t="s">
        <v>42</v>
      </c>
      <c r="C33" s="34">
        <v>1983</v>
      </c>
      <c r="D33" s="32" t="s">
        <v>43</v>
      </c>
      <c r="E33" s="59">
        <v>0</v>
      </c>
      <c r="F33" s="59">
        <v>97</v>
      </c>
      <c r="G33" s="59">
        <v>0</v>
      </c>
      <c r="H33" s="60">
        <f t="shared" si="0"/>
        <v>97</v>
      </c>
    </row>
    <row r="34" spans="1:8" ht="14.25" customHeight="1">
      <c r="A34" s="30">
        <v>30</v>
      </c>
      <c r="B34" s="81" t="s">
        <v>192</v>
      </c>
      <c r="C34" s="82">
        <v>1965</v>
      </c>
      <c r="D34" s="81" t="s">
        <v>103</v>
      </c>
      <c r="E34" s="53">
        <v>0</v>
      </c>
      <c r="F34" s="53">
        <v>93</v>
      </c>
      <c r="G34" s="53">
        <v>0</v>
      </c>
      <c r="H34" s="60">
        <f t="shared" si="0"/>
        <v>93</v>
      </c>
    </row>
    <row r="35" spans="1:8" ht="12.75">
      <c r="A35" s="12"/>
      <c r="B35" s="48"/>
      <c r="C35" s="49"/>
      <c r="D35" s="48"/>
      <c r="E35" s="12"/>
      <c r="F35" s="12"/>
      <c r="G35" s="12"/>
      <c r="H35" s="87"/>
    </row>
    <row r="36" spans="1:8" ht="15.75">
      <c r="A36" s="12"/>
      <c r="B36" s="52" t="s">
        <v>201</v>
      </c>
      <c r="C36" s="49"/>
      <c r="D36" s="48"/>
      <c r="E36" s="50"/>
      <c r="F36" s="50"/>
      <c r="G36" s="50"/>
      <c r="H36" s="51"/>
    </row>
    <row r="37" spans="1:9" ht="15" customHeight="1">
      <c r="A37" s="43">
        <v>1</v>
      </c>
      <c r="B37" s="36" t="s">
        <v>142</v>
      </c>
      <c r="C37" s="49"/>
      <c r="D37" s="48"/>
      <c r="E37" s="92">
        <v>489</v>
      </c>
      <c r="F37" s="92">
        <v>530</v>
      </c>
      <c r="G37" s="92"/>
      <c r="H37" s="43">
        <f aca="true" t="shared" si="1" ref="H37:H43">MAX(E37:G37)</f>
        <v>530</v>
      </c>
      <c r="I37" s="43"/>
    </row>
    <row r="38" spans="1:9" ht="15" customHeight="1">
      <c r="A38" s="43">
        <v>2</v>
      </c>
      <c r="B38" s="36" t="s">
        <v>141</v>
      </c>
      <c r="C38" s="49"/>
      <c r="D38" s="48"/>
      <c r="E38" s="92">
        <v>530</v>
      </c>
      <c r="F38" s="92">
        <v>529</v>
      </c>
      <c r="G38" s="92"/>
      <c r="H38" s="43">
        <f t="shared" si="1"/>
        <v>530</v>
      </c>
      <c r="I38" s="43"/>
    </row>
    <row r="39" spans="1:9" ht="15" customHeight="1">
      <c r="A39" s="43">
        <v>3</v>
      </c>
      <c r="B39" s="36" t="s">
        <v>144</v>
      </c>
      <c r="C39" s="49"/>
      <c r="D39" s="48"/>
      <c r="E39" s="92">
        <v>440</v>
      </c>
      <c r="F39" s="92">
        <v>502</v>
      </c>
      <c r="G39" s="92"/>
      <c r="H39" s="43">
        <f t="shared" si="1"/>
        <v>502</v>
      </c>
      <c r="I39" s="43"/>
    </row>
    <row r="40" spans="1:9" ht="15" customHeight="1">
      <c r="A40" s="43">
        <v>4</v>
      </c>
      <c r="B40" s="32" t="s">
        <v>213</v>
      </c>
      <c r="C40" s="49"/>
      <c r="D40" s="48"/>
      <c r="E40" s="92">
        <v>470</v>
      </c>
      <c r="F40" s="92">
        <v>499</v>
      </c>
      <c r="G40" s="92"/>
      <c r="H40" s="43">
        <f t="shared" si="1"/>
        <v>499</v>
      </c>
      <c r="I40" s="43"/>
    </row>
    <row r="41" spans="1:9" ht="15" customHeight="1">
      <c r="A41" s="43">
        <v>5</v>
      </c>
      <c r="B41" s="32" t="s">
        <v>145</v>
      </c>
      <c r="C41" s="49"/>
      <c r="D41" s="48"/>
      <c r="E41" s="92">
        <v>298</v>
      </c>
      <c r="F41" s="92">
        <v>456</v>
      </c>
      <c r="G41" s="92"/>
      <c r="H41" s="43">
        <f t="shared" si="1"/>
        <v>456</v>
      </c>
      <c r="I41" s="43"/>
    </row>
    <row r="42" spans="1:9" ht="15" customHeight="1">
      <c r="A42" s="43">
        <v>6</v>
      </c>
      <c r="B42" s="32" t="s">
        <v>215</v>
      </c>
      <c r="C42" s="49"/>
      <c r="D42" s="48"/>
      <c r="E42" s="92"/>
      <c r="F42" s="92">
        <v>424</v>
      </c>
      <c r="G42" s="92"/>
      <c r="H42" s="43">
        <f t="shared" si="1"/>
        <v>424</v>
      </c>
      <c r="I42" s="43"/>
    </row>
    <row r="43" spans="1:9" ht="15" customHeight="1">
      <c r="A43" s="43">
        <v>7</v>
      </c>
      <c r="B43" s="32" t="s">
        <v>214</v>
      </c>
      <c r="C43" s="49"/>
      <c r="D43" s="48"/>
      <c r="E43" s="92"/>
      <c r="F43" s="92">
        <v>315</v>
      </c>
      <c r="G43" s="92"/>
      <c r="H43" s="43">
        <f t="shared" si="1"/>
        <v>315</v>
      </c>
      <c r="I43" s="43"/>
    </row>
    <row r="44" spans="1:8" ht="12.75">
      <c r="A44" s="12"/>
      <c r="B44" s="48"/>
      <c r="C44" s="49"/>
      <c r="D44" s="48"/>
      <c r="E44" s="50"/>
      <c r="F44" s="50"/>
      <c r="G44" s="50"/>
      <c r="H44" s="51"/>
    </row>
    <row r="45" spans="1:8" ht="30" customHeight="1">
      <c r="A45" s="12"/>
      <c r="B45" s="88" t="s">
        <v>146</v>
      </c>
      <c r="C45" s="49"/>
      <c r="D45" s="48" t="s">
        <v>129</v>
      </c>
      <c r="E45" s="50"/>
      <c r="F45" s="50"/>
      <c r="G45" s="50"/>
      <c r="H45" s="51"/>
    </row>
    <row r="46" spans="1:8" ht="12.75">
      <c r="A46" s="12"/>
      <c r="B46" s="48"/>
      <c r="C46" s="49"/>
      <c r="D46" s="48"/>
      <c r="E46" s="50"/>
      <c r="F46" s="50"/>
      <c r="G46" s="50"/>
      <c r="H46" s="51"/>
    </row>
    <row r="47" spans="1:8" ht="27" customHeight="1">
      <c r="A47" s="12"/>
      <c r="B47" s="88" t="s">
        <v>130</v>
      </c>
      <c r="C47" s="49"/>
      <c r="D47" s="48" t="s">
        <v>131</v>
      </c>
      <c r="E47" s="50"/>
      <c r="F47" s="50"/>
      <c r="G47" s="50"/>
      <c r="H47" s="51"/>
    </row>
    <row r="48" spans="1:8" ht="12.75">
      <c r="A48" s="12"/>
      <c r="B48" s="48"/>
      <c r="C48" s="49"/>
      <c r="D48" s="48"/>
      <c r="E48" s="12"/>
      <c r="F48" s="12"/>
      <c r="G48" s="12"/>
      <c r="H48" s="87"/>
    </row>
    <row r="49" spans="1:8" ht="12.75">
      <c r="A49" s="12"/>
      <c r="B49" s="48"/>
      <c r="C49" s="49"/>
      <c r="D49" s="48"/>
      <c r="E49" s="12"/>
      <c r="F49" s="12"/>
      <c r="G49" s="12"/>
      <c r="H49" s="87"/>
    </row>
    <row r="50" spans="1:8" ht="12.75">
      <c r="A50" s="12"/>
      <c r="B50" s="48"/>
      <c r="C50" s="49"/>
      <c r="D50" s="48"/>
      <c r="E50" s="12"/>
      <c r="F50" s="12"/>
      <c r="G50" s="12"/>
      <c r="H50" s="87"/>
    </row>
    <row r="51" spans="1:8" ht="12.75">
      <c r="A51" s="12"/>
      <c r="B51" s="48"/>
      <c r="C51" s="49"/>
      <c r="D51" s="48"/>
      <c r="E51" s="12"/>
      <c r="F51" s="12"/>
      <c r="G51" s="12"/>
      <c r="H51" s="87"/>
    </row>
    <row r="52" spans="1:8" ht="12.75">
      <c r="A52" s="12"/>
      <c r="B52" s="48"/>
      <c r="C52" s="49"/>
      <c r="D52" s="48"/>
      <c r="E52" s="12"/>
      <c r="F52" s="12"/>
      <c r="G52" s="12"/>
      <c r="H52" s="87"/>
    </row>
    <row r="53" spans="1:8" ht="12.75">
      <c r="A53" s="12"/>
      <c r="B53" s="48"/>
      <c r="C53" s="49"/>
      <c r="D53" s="48"/>
      <c r="E53" s="12"/>
      <c r="F53" s="12"/>
      <c r="G53" s="12"/>
      <c r="H53" s="87"/>
    </row>
    <row r="54" spans="1:8" ht="12.75">
      <c r="A54" s="12"/>
      <c r="B54" s="48"/>
      <c r="C54" s="49"/>
      <c r="D54" s="48"/>
      <c r="E54" s="12"/>
      <c r="F54" s="12"/>
      <c r="G54" s="12"/>
      <c r="H54" s="87"/>
    </row>
    <row r="55" spans="1:8" ht="12.75">
      <c r="A55" s="12"/>
      <c r="B55" s="48"/>
      <c r="C55" s="49"/>
      <c r="D55" s="48"/>
      <c r="E55" s="12"/>
      <c r="F55" s="12"/>
      <c r="G55" s="12"/>
      <c r="H55" s="87"/>
    </row>
    <row r="56" spans="1:8" ht="12.75">
      <c r="A56" s="12"/>
      <c r="B56" s="48"/>
      <c r="C56" s="49"/>
      <c r="D56" s="48"/>
      <c r="E56" s="12"/>
      <c r="F56" s="12"/>
      <c r="G56" s="12"/>
      <c r="H56" s="87"/>
    </row>
    <row r="57" spans="1:8" ht="12.75">
      <c r="A57" s="12"/>
      <c r="B57" s="48"/>
      <c r="C57" s="49"/>
      <c r="D57" s="48"/>
      <c r="E57" s="12"/>
      <c r="F57" s="12"/>
      <c r="G57" s="12"/>
      <c r="H57" s="87"/>
    </row>
    <row r="58" spans="1:8" ht="12.75">
      <c r="A58" s="12"/>
      <c r="B58" s="48"/>
      <c r="C58" s="49"/>
      <c r="D58" s="48"/>
      <c r="E58" s="12"/>
      <c r="F58" s="12"/>
      <c r="G58" s="12"/>
      <c r="H58" s="87"/>
    </row>
    <row r="59" spans="1:8" ht="12.75">
      <c r="A59" s="12"/>
      <c r="B59" s="48"/>
      <c r="C59" s="49"/>
      <c r="D59" s="48"/>
      <c r="E59" s="12"/>
      <c r="F59" s="12"/>
      <c r="G59" s="12"/>
      <c r="H59" s="87"/>
    </row>
    <row r="60" spans="1:8" ht="12.75">
      <c r="A60" s="12"/>
      <c r="B60" s="48"/>
      <c r="C60" s="49"/>
      <c r="D60" s="48"/>
      <c r="E60" s="12"/>
      <c r="F60" s="12"/>
      <c r="G60" s="12"/>
      <c r="H60" s="87"/>
    </row>
    <row r="61" spans="1:8" ht="12.75">
      <c r="A61" s="12"/>
      <c r="B61" s="48"/>
      <c r="C61" s="49"/>
      <c r="D61" s="48"/>
      <c r="E61" s="12"/>
      <c r="F61" s="12"/>
      <c r="G61" s="12"/>
      <c r="H61" s="87"/>
    </row>
    <row r="62" spans="1:8" ht="12.75">
      <c r="A62" s="12"/>
      <c r="B62" s="48"/>
      <c r="C62" s="49"/>
      <c r="D62" s="48"/>
      <c r="E62" s="12"/>
      <c r="F62" s="12"/>
      <c r="G62" s="12"/>
      <c r="H62" s="87"/>
    </row>
    <row r="63" spans="1:8" ht="12.75">
      <c r="A63" s="12"/>
      <c r="B63" s="48"/>
      <c r="C63" s="49"/>
      <c r="D63" s="48"/>
      <c r="E63" s="12"/>
      <c r="F63" s="12"/>
      <c r="G63" s="12"/>
      <c r="H63" s="87"/>
    </row>
    <row r="64" spans="1:8" ht="12.75">
      <c r="A64" s="12"/>
      <c r="B64" s="48"/>
      <c r="C64" s="49"/>
      <c r="D64" s="48"/>
      <c r="E64" s="12"/>
      <c r="F64" s="12"/>
      <c r="G64" s="12"/>
      <c r="H64" s="87"/>
    </row>
    <row r="65" spans="1:8" ht="12.75">
      <c r="A65" s="12"/>
      <c r="B65" s="48"/>
      <c r="C65" s="49"/>
      <c r="D65" s="48"/>
      <c r="E65" s="12"/>
      <c r="F65" s="12"/>
      <c r="G65" s="12"/>
      <c r="H65" s="87"/>
    </row>
    <row r="66" spans="1:8" ht="12.75">
      <c r="A66" s="12"/>
      <c r="B66" s="48"/>
      <c r="C66" s="49"/>
      <c r="D66" s="48"/>
      <c r="E66" s="12"/>
      <c r="F66" s="12"/>
      <c r="G66" s="12"/>
      <c r="H66" s="87"/>
    </row>
    <row r="67" spans="1:8" ht="12.75">
      <c r="A67" s="12"/>
      <c r="B67" s="48"/>
      <c r="C67" s="49"/>
      <c r="D67" s="48"/>
      <c r="E67" s="12"/>
      <c r="F67" s="12"/>
      <c r="G67" s="12"/>
      <c r="H67" s="87"/>
    </row>
    <row r="68" spans="1:8" ht="12.75">
      <c r="A68" s="12"/>
      <c r="B68" s="48"/>
      <c r="C68" s="49"/>
      <c r="D68" s="48"/>
      <c r="E68" s="12"/>
      <c r="F68" s="12"/>
      <c r="G68" s="12"/>
      <c r="H68" s="87"/>
    </row>
    <row r="69" spans="1:8" ht="12.75">
      <c r="A69" s="12"/>
      <c r="B69" s="48"/>
      <c r="C69" s="49"/>
      <c r="D69" s="48"/>
      <c r="E69" s="12"/>
      <c r="F69" s="12"/>
      <c r="G69" s="12"/>
      <c r="H69" s="87"/>
    </row>
    <row r="70" spans="1:8" ht="12.75">
      <c r="A70" s="12"/>
      <c r="B70" s="48"/>
      <c r="C70" s="49"/>
      <c r="D70" s="48"/>
      <c r="E70" s="12"/>
      <c r="F70" s="12"/>
      <c r="G70" s="12"/>
      <c r="H70" s="87"/>
    </row>
    <row r="71" spans="1:8" ht="12.75">
      <c r="A71" s="12"/>
      <c r="B71" s="48"/>
      <c r="C71" s="49"/>
      <c r="D71" s="48"/>
      <c r="E71" s="12"/>
      <c r="F71" s="12"/>
      <c r="G71" s="12"/>
      <c r="H71" s="87"/>
    </row>
    <row r="72" spans="1:8" ht="12.75">
      <c r="A72" s="12"/>
      <c r="B72" s="48"/>
      <c r="C72" s="49"/>
      <c r="D72" s="48"/>
      <c r="E72" s="12"/>
      <c r="F72" s="12"/>
      <c r="G72" s="12"/>
      <c r="H72" s="87"/>
    </row>
    <row r="73" spans="1:8" ht="12.75">
      <c r="A73" s="12"/>
      <c r="B73" s="48"/>
      <c r="C73" s="49"/>
      <c r="D73" s="48"/>
      <c r="E73" s="12"/>
      <c r="F73" s="12"/>
      <c r="G73" s="12"/>
      <c r="H73" s="87"/>
    </row>
    <row r="74" spans="1:8" ht="12.75">
      <c r="A74" s="12"/>
      <c r="B74" s="48"/>
      <c r="C74" s="49"/>
      <c r="D74" s="48"/>
      <c r="E74" s="12"/>
      <c r="F74" s="12"/>
      <c r="G74" s="12"/>
      <c r="H74" s="87"/>
    </row>
    <row r="75" spans="1:8" ht="12.75">
      <c r="A75" s="12"/>
      <c r="B75" s="48"/>
      <c r="C75" s="49"/>
      <c r="D75" s="48"/>
      <c r="E75" s="12"/>
      <c r="F75" s="12"/>
      <c r="G75" s="12"/>
      <c r="H75" s="87"/>
    </row>
    <row r="76" spans="1:8" ht="12.75">
      <c r="A76" s="12"/>
      <c r="B76" s="48"/>
      <c r="C76" s="49"/>
      <c r="D76" s="48"/>
      <c r="E76" s="12"/>
      <c r="F76" s="12"/>
      <c r="G76" s="12"/>
      <c r="H76" s="87"/>
    </row>
    <row r="77" spans="1:8" ht="12.75">
      <c r="A77" s="12"/>
      <c r="B77" s="48"/>
      <c r="C77" s="49"/>
      <c r="D77" s="48"/>
      <c r="E77" s="12"/>
      <c r="F77" s="12"/>
      <c r="G77" s="12"/>
      <c r="H77" s="87"/>
    </row>
    <row r="78" spans="1:8" ht="12.75">
      <c r="A78" s="12"/>
      <c r="B78" s="48"/>
      <c r="C78" s="49"/>
      <c r="D78" s="48"/>
      <c r="E78" s="12"/>
      <c r="F78" s="12"/>
      <c r="G78" s="12"/>
      <c r="H78" s="87"/>
    </row>
    <row r="79" spans="1:8" ht="12.75">
      <c r="A79" s="12"/>
      <c r="B79" s="48"/>
      <c r="C79" s="49"/>
      <c r="D79" s="48"/>
      <c r="E79" s="12"/>
      <c r="F79" s="12"/>
      <c r="G79" s="12"/>
      <c r="H79" s="87"/>
    </row>
    <row r="80" spans="1:8" ht="12.75">
      <c r="A80" s="12"/>
      <c r="B80" s="48"/>
      <c r="C80" s="49"/>
      <c r="D80" s="48"/>
      <c r="E80" s="12"/>
      <c r="F80" s="12"/>
      <c r="G80" s="12"/>
      <c r="H80" s="87"/>
    </row>
    <row r="81" spans="1:8" ht="12.75">
      <c r="A81" s="12"/>
      <c r="B81" s="48"/>
      <c r="C81" s="49"/>
      <c r="D81" s="48"/>
      <c r="E81" s="12"/>
      <c r="F81" s="12"/>
      <c r="G81" s="12"/>
      <c r="H81" s="87"/>
    </row>
    <row r="82" spans="1:8" ht="12.75">
      <c r="A82" s="12"/>
      <c r="B82" s="48"/>
      <c r="C82" s="49"/>
      <c r="D82" s="48"/>
      <c r="E82" s="12"/>
      <c r="F82" s="12"/>
      <c r="G82" s="12"/>
      <c r="H82" s="87"/>
    </row>
    <row r="83" spans="1:8" ht="12.75">
      <c r="A83" s="12"/>
      <c r="B83" s="48"/>
      <c r="C83" s="49"/>
      <c r="D83" s="48"/>
      <c r="E83" s="12"/>
      <c r="F83" s="12"/>
      <c r="G83" s="12"/>
      <c r="H83" s="87"/>
    </row>
    <row r="84" spans="1:8" ht="12.75">
      <c r="A84" s="12"/>
      <c r="B84" s="48"/>
      <c r="C84" s="49"/>
      <c r="D84" s="48"/>
      <c r="E84" s="12"/>
      <c r="F84" s="12"/>
      <c r="G84" s="12"/>
      <c r="H84" s="87"/>
    </row>
    <row r="85" spans="1:8" ht="12.75">
      <c r="A85" s="12"/>
      <c r="B85" s="48"/>
      <c r="C85" s="49"/>
      <c r="D85" s="48"/>
      <c r="E85" s="12"/>
      <c r="F85" s="12"/>
      <c r="G85" s="12"/>
      <c r="H85" s="87"/>
    </row>
    <row r="86" spans="1:8" ht="12.75">
      <c r="A86" s="12"/>
      <c r="B86" s="48"/>
      <c r="C86" s="49"/>
      <c r="D86" s="48"/>
      <c r="E86" s="12"/>
      <c r="F86" s="12"/>
      <c r="G86" s="12"/>
      <c r="H86" s="87"/>
    </row>
    <row r="87" spans="1:8" ht="12.75">
      <c r="A87" s="12"/>
      <c r="B87" s="48"/>
      <c r="C87" s="49"/>
      <c r="D87" s="48"/>
      <c r="E87" s="12"/>
      <c r="F87" s="12"/>
      <c r="G87" s="12"/>
      <c r="H87" s="87"/>
    </row>
    <row r="88" spans="1:8" ht="12.75">
      <c r="A88" s="12"/>
      <c r="B88" s="48"/>
      <c r="C88" s="49"/>
      <c r="D88" s="48"/>
      <c r="E88" s="12"/>
      <c r="F88" s="12"/>
      <c r="G88" s="12"/>
      <c r="H88" s="87"/>
    </row>
    <row r="89" spans="1:8" ht="12.75">
      <c r="A89" s="12"/>
      <c r="B89" s="48"/>
      <c r="C89" s="49"/>
      <c r="D89" s="48"/>
      <c r="E89" s="12"/>
      <c r="F89" s="12"/>
      <c r="G89" s="12"/>
      <c r="H89" s="87"/>
    </row>
    <row r="90" spans="1:8" ht="12.75">
      <c r="A90" s="12"/>
      <c r="B90" s="48"/>
      <c r="C90" s="49"/>
      <c r="D90" s="48"/>
      <c r="E90" s="12"/>
      <c r="F90" s="12"/>
      <c r="G90" s="12"/>
      <c r="H90" s="87"/>
    </row>
    <row r="91" spans="1:8" ht="12.75">
      <c r="A91" s="12"/>
      <c r="B91" s="48"/>
      <c r="C91" s="49"/>
      <c r="D91" s="48"/>
      <c r="E91" s="12"/>
      <c r="F91" s="12"/>
      <c r="G91" s="12"/>
      <c r="H91" s="87"/>
    </row>
    <row r="92" spans="1:8" ht="12.75">
      <c r="A92" s="12"/>
      <c r="B92" s="48"/>
      <c r="C92" s="49"/>
      <c r="D92" s="48"/>
      <c r="E92" s="12"/>
      <c r="F92" s="12"/>
      <c r="G92" s="12"/>
      <c r="H92" s="87"/>
    </row>
    <row r="93" spans="1:8" ht="12.75">
      <c r="A93" s="12"/>
      <c r="B93" s="48"/>
      <c r="C93" s="49"/>
      <c r="D93" s="48"/>
      <c r="E93" s="12"/>
      <c r="F93" s="12"/>
      <c r="G93" s="12"/>
      <c r="H93" s="87"/>
    </row>
    <row r="94" spans="1:8" ht="12.75">
      <c r="A94" s="12"/>
      <c r="B94" s="48"/>
      <c r="C94" s="49"/>
      <c r="D94" s="48"/>
      <c r="E94" s="12"/>
      <c r="F94" s="12"/>
      <c r="G94" s="12"/>
      <c r="H94" s="87"/>
    </row>
    <row r="95" spans="1:8" ht="12.75">
      <c r="A95" s="12"/>
      <c r="B95" s="48"/>
      <c r="C95" s="49"/>
      <c r="D95" s="48"/>
      <c r="E95" s="12"/>
      <c r="F95" s="12"/>
      <c r="G95" s="12"/>
      <c r="H95" s="87"/>
    </row>
    <row r="96" spans="1:8" ht="12.75">
      <c r="A96" s="12"/>
      <c r="B96" s="48"/>
      <c r="C96" s="49"/>
      <c r="D96" s="48"/>
      <c r="E96" s="12"/>
      <c r="F96" s="12"/>
      <c r="G96" s="12"/>
      <c r="H96" s="87"/>
    </row>
    <row r="97" spans="1:8" ht="12.75">
      <c r="A97" s="12"/>
      <c r="B97" s="48"/>
      <c r="C97" s="49"/>
      <c r="D97" s="48"/>
      <c r="E97" s="12"/>
      <c r="F97" s="12"/>
      <c r="G97" s="12"/>
      <c r="H97" s="87"/>
    </row>
    <row r="98" spans="1:8" ht="12.75">
      <c r="A98" s="12"/>
      <c r="B98" s="48"/>
      <c r="C98" s="49"/>
      <c r="D98" s="48"/>
      <c r="E98" s="12"/>
      <c r="F98" s="12"/>
      <c r="G98" s="12"/>
      <c r="H98" s="87"/>
    </row>
    <row r="99" spans="1:8" ht="12.75">
      <c r="A99" s="12"/>
      <c r="B99" s="48"/>
      <c r="C99" s="49"/>
      <c r="D99" s="48"/>
      <c r="E99" s="12"/>
      <c r="F99" s="12"/>
      <c r="G99" s="12"/>
      <c r="H99" s="87"/>
    </row>
    <row r="100" spans="1:8" ht="12.75">
      <c r="A100" s="12"/>
      <c r="B100" s="48"/>
      <c r="C100" s="49"/>
      <c r="D100" s="48"/>
      <c r="E100" s="12"/>
      <c r="F100" s="12"/>
      <c r="G100" s="12"/>
      <c r="H100" s="87"/>
    </row>
    <row r="101" spans="1:8" ht="12.75">
      <c r="A101" s="12"/>
      <c r="B101" s="48"/>
      <c r="C101" s="49"/>
      <c r="D101" s="48"/>
      <c r="E101" s="12"/>
      <c r="F101" s="12"/>
      <c r="G101" s="12"/>
      <c r="H101" s="87"/>
    </row>
    <row r="102" spans="1:8" ht="12.75">
      <c r="A102" s="12"/>
      <c r="B102" s="48"/>
      <c r="C102" s="49"/>
      <c r="D102" s="48"/>
      <c r="E102" s="12"/>
      <c r="F102" s="12"/>
      <c r="G102" s="12"/>
      <c r="H102" s="87"/>
    </row>
    <row r="103" spans="1:8" ht="12.75">
      <c r="A103" s="12"/>
      <c r="B103" s="48"/>
      <c r="C103" s="49"/>
      <c r="D103" s="48"/>
      <c r="E103" s="12"/>
      <c r="F103" s="12"/>
      <c r="G103" s="12"/>
      <c r="H103" s="87"/>
    </row>
    <row r="104" spans="1:8" ht="12.75">
      <c r="A104" s="12"/>
      <c r="B104" s="48"/>
      <c r="C104" s="49"/>
      <c r="D104" s="48"/>
      <c r="E104" s="12"/>
      <c r="F104" s="12"/>
      <c r="G104" s="12"/>
      <c r="H104" s="87"/>
    </row>
    <row r="105" spans="1:8" ht="12.75">
      <c r="A105" s="12"/>
      <c r="B105" s="48"/>
      <c r="C105" s="49"/>
      <c r="D105" s="48"/>
      <c r="E105" s="12"/>
      <c r="F105" s="12"/>
      <c r="G105" s="12"/>
      <c r="H105" s="87"/>
    </row>
    <row r="106" spans="1:8" ht="12.75">
      <c r="A106" s="12"/>
      <c r="B106" s="48"/>
      <c r="C106" s="49"/>
      <c r="D106" s="48"/>
      <c r="E106" s="12"/>
      <c r="F106" s="12"/>
      <c r="G106" s="12"/>
      <c r="H106" s="87"/>
    </row>
    <row r="107" spans="1:8" ht="12.75">
      <c r="A107" s="12"/>
      <c r="B107" s="48"/>
      <c r="C107" s="49"/>
      <c r="D107" s="48"/>
      <c r="E107" s="12"/>
      <c r="F107" s="12"/>
      <c r="G107" s="12"/>
      <c r="H107" s="87"/>
    </row>
    <row r="108" spans="1:8" ht="12.75">
      <c r="A108" s="12"/>
      <c r="B108" s="48"/>
      <c r="C108" s="49"/>
      <c r="D108" s="48"/>
      <c r="E108" s="12"/>
      <c r="F108" s="12"/>
      <c r="G108" s="12"/>
      <c r="H108" s="87"/>
    </row>
    <row r="109" spans="1:8" ht="12.75">
      <c r="A109" s="12"/>
      <c r="B109" s="48"/>
      <c r="C109" s="49"/>
      <c r="D109" s="48"/>
      <c r="E109" s="12"/>
      <c r="F109" s="12"/>
      <c r="G109" s="12"/>
      <c r="H109" s="87"/>
    </row>
    <row r="110" spans="1:8" ht="12.75">
      <c r="A110" s="12"/>
      <c r="B110" s="48"/>
      <c r="C110" s="49"/>
      <c r="D110" s="48"/>
      <c r="E110" s="12"/>
      <c r="F110" s="12"/>
      <c r="G110" s="12"/>
      <c r="H110" s="87"/>
    </row>
    <row r="111" spans="1:8" ht="12.75">
      <c r="A111" s="12"/>
      <c r="B111" s="48"/>
      <c r="C111" s="49"/>
      <c r="D111" s="48"/>
      <c r="E111" s="12"/>
      <c r="F111" s="12"/>
      <c r="G111" s="12"/>
      <c r="H111" s="87"/>
    </row>
    <row r="112" spans="1:8" ht="12.75">
      <c r="A112" s="12"/>
      <c r="B112" s="48"/>
      <c r="C112" s="49"/>
      <c r="D112" s="48"/>
      <c r="E112" s="12"/>
      <c r="F112" s="12"/>
      <c r="G112" s="12"/>
      <c r="H112" s="87"/>
    </row>
    <row r="113" spans="1:8" ht="12.75">
      <c r="A113" s="12"/>
      <c r="B113" s="48"/>
      <c r="C113" s="49"/>
      <c r="D113" s="48"/>
      <c r="E113" s="12"/>
      <c r="F113" s="12"/>
      <c r="G113" s="12"/>
      <c r="H113" s="87"/>
    </row>
    <row r="114" spans="1:8" ht="12.75">
      <c r="A114" s="12"/>
      <c r="B114" s="48"/>
      <c r="C114" s="49"/>
      <c r="D114" s="48"/>
      <c r="E114" s="12"/>
      <c r="F114" s="12"/>
      <c r="G114" s="12"/>
      <c r="H114" s="87"/>
    </row>
    <row r="115" spans="1:8" ht="12.75">
      <c r="A115" s="12"/>
      <c r="B115" s="48"/>
      <c r="C115" s="49"/>
      <c r="D115" s="48"/>
      <c r="E115" s="12"/>
      <c r="F115" s="12"/>
      <c r="G115" s="12"/>
      <c r="H115" s="87"/>
    </row>
    <row r="116" spans="1:8" ht="12.75">
      <c r="A116" s="12"/>
      <c r="B116" s="48"/>
      <c r="C116" s="49"/>
      <c r="D116" s="48"/>
      <c r="E116" s="12"/>
      <c r="F116" s="12"/>
      <c r="G116" s="12"/>
      <c r="H116" s="87"/>
    </row>
    <row r="117" spans="1:8" ht="12.75">
      <c r="A117" s="12"/>
      <c r="B117" s="48"/>
      <c r="C117" s="49"/>
      <c r="D117" s="48"/>
      <c r="E117" s="12"/>
      <c r="F117" s="12"/>
      <c r="G117" s="12"/>
      <c r="H117" s="87"/>
    </row>
    <row r="118" spans="1:8" ht="12.75">
      <c r="A118" s="12"/>
      <c r="B118" s="48"/>
      <c r="C118" s="49"/>
      <c r="D118" s="48"/>
      <c r="E118" s="12"/>
      <c r="F118" s="12"/>
      <c r="G118" s="12"/>
      <c r="H118" s="87"/>
    </row>
    <row r="119" spans="1:8" ht="12.75">
      <c r="A119" s="12"/>
      <c r="B119" s="48"/>
      <c r="C119" s="49"/>
      <c r="D119" s="48"/>
      <c r="E119" s="12"/>
      <c r="F119" s="12"/>
      <c r="G119" s="12"/>
      <c r="H119" s="87"/>
    </row>
    <row r="120" spans="1:8" ht="12.75">
      <c r="A120" s="12"/>
      <c r="B120" s="48"/>
      <c r="C120" s="49"/>
      <c r="D120" s="48"/>
      <c r="E120" s="12"/>
      <c r="F120" s="12"/>
      <c r="G120" s="12"/>
      <c r="H120" s="87"/>
    </row>
    <row r="121" spans="1:8" ht="12.75">
      <c r="A121" s="12"/>
      <c r="B121" s="48"/>
      <c r="C121" s="49"/>
      <c r="D121" s="48"/>
      <c r="E121" s="12"/>
      <c r="F121" s="12"/>
      <c r="G121" s="12"/>
      <c r="H121" s="87"/>
    </row>
    <row r="122" spans="1:8" ht="12.75">
      <c r="A122" s="12"/>
      <c r="B122" s="48"/>
      <c r="C122" s="49"/>
      <c r="D122" s="48"/>
      <c r="E122" s="12"/>
      <c r="F122" s="12"/>
      <c r="G122" s="12"/>
      <c r="H122" s="87"/>
    </row>
    <row r="123" spans="1:8" ht="12.75">
      <c r="A123" s="12"/>
      <c r="B123" s="48"/>
      <c r="C123" s="49"/>
      <c r="D123" s="48"/>
      <c r="E123" s="12"/>
      <c r="F123" s="12"/>
      <c r="G123" s="12"/>
      <c r="H123" s="87"/>
    </row>
    <row r="124" spans="1:8" ht="12.75">
      <c r="A124" s="12"/>
      <c r="B124" s="48"/>
      <c r="C124" s="49"/>
      <c r="D124" s="48"/>
      <c r="E124" s="12"/>
      <c r="F124" s="12"/>
      <c r="G124" s="12"/>
      <c r="H124" s="87"/>
    </row>
    <row r="125" spans="1:8" ht="12.75">
      <c r="A125" s="12"/>
      <c r="B125" s="48"/>
      <c r="C125" s="49"/>
      <c r="D125" s="48"/>
      <c r="E125" s="12"/>
      <c r="F125" s="12"/>
      <c r="G125" s="12"/>
      <c r="H125" s="87"/>
    </row>
    <row r="126" spans="1:8" ht="12.75">
      <c r="A126" s="12"/>
      <c r="B126" s="48"/>
      <c r="C126" s="49"/>
      <c r="D126" s="48"/>
      <c r="E126" s="12"/>
      <c r="F126" s="12"/>
      <c r="G126" s="12"/>
      <c r="H126" s="87"/>
    </row>
    <row r="127" spans="1:8" ht="12.75">
      <c r="A127" s="12"/>
      <c r="B127" s="48"/>
      <c r="C127" s="49"/>
      <c r="D127" s="48"/>
      <c r="E127" s="12"/>
      <c r="F127" s="12"/>
      <c r="G127" s="12"/>
      <c r="H127" s="87"/>
    </row>
    <row r="128" spans="1:8" ht="12.75">
      <c r="A128" s="12"/>
      <c r="B128" s="48"/>
      <c r="C128" s="49"/>
      <c r="D128" s="48"/>
      <c r="E128" s="12"/>
      <c r="F128" s="12"/>
      <c r="G128" s="12"/>
      <c r="H128" s="87"/>
    </row>
    <row r="129" spans="1:8" ht="12.75">
      <c r="A129" s="12"/>
      <c r="B129" s="48"/>
      <c r="C129" s="49"/>
      <c r="D129" s="48"/>
      <c r="E129" s="12"/>
      <c r="F129" s="12"/>
      <c r="G129" s="12"/>
      <c r="H129" s="87"/>
    </row>
    <row r="130" spans="1:8" ht="12.75">
      <c r="A130" s="12"/>
      <c r="B130" s="48"/>
      <c r="C130" s="49"/>
      <c r="D130" s="48"/>
      <c r="E130" s="12"/>
      <c r="F130" s="12"/>
      <c r="G130" s="12"/>
      <c r="H130" s="87"/>
    </row>
    <row r="131" spans="1:8" ht="12.75">
      <c r="A131" s="12"/>
      <c r="B131" s="48"/>
      <c r="C131" s="49"/>
      <c r="D131" s="48"/>
      <c r="E131" s="12"/>
      <c r="F131" s="12"/>
      <c r="G131" s="12"/>
      <c r="H131" s="87"/>
    </row>
    <row r="132" spans="1:8" ht="12.75">
      <c r="A132" s="12"/>
      <c r="B132" s="48"/>
      <c r="C132" s="49"/>
      <c r="D132" s="48"/>
      <c r="E132" s="12"/>
      <c r="F132" s="12"/>
      <c r="G132" s="12"/>
      <c r="H132" s="87"/>
    </row>
    <row r="133" spans="1:8" ht="12.75">
      <c r="A133" s="12"/>
      <c r="B133" s="48"/>
      <c r="C133" s="49"/>
      <c r="D133" s="48"/>
      <c r="E133" s="12"/>
      <c r="F133" s="12"/>
      <c r="G133" s="12"/>
      <c r="H133" s="87"/>
    </row>
    <row r="134" spans="1:8" ht="12.75">
      <c r="A134" s="12"/>
      <c r="B134" s="48"/>
      <c r="C134" s="49"/>
      <c r="D134" s="48"/>
      <c r="E134" s="12"/>
      <c r="F134" s="12"/>
      <c r="G134" s="12"/>
      <c r="H134" s="87"/>
    </row>
    <row r="135" spans="1:8" ht="12.75">
      <c r="A135" s="12"/>
      <c r="B135" s="48"/>
      <c r="C135" s="49"/>
      <c r="D135" s="48"/>
      <c r="E135" s="12"/>
      <c r="F135" s="12"/>
      <c r="G135" s="12"/>
      <c r="H135" s="87"/>
    </row>
    <row r="136" spans="1:8" ht="12.75">
      <c r="A136" s="12"/>
      <c r="B136" s="48"/>
      <c r="C136" s="49"/>
      <c r="D136" s="48"/>
      <c r="E136" s="12"/>
      <c r="F136" s="12"/>
      <c r="G136" s="12"/>
      <c r="H136" s="87"/>
    </row>
    <row r="137" spans="1:8" ht="12.75">
      <c r="A137" s="12"/>
      <c r="B137" s="48"/>
      <c r="C137" s="49"/>
      <c r="D137" s="48"/>
      <c r="E137" s="12"/>
      <c r="F137" s="12"/>
      <c r="G137" s="12"/>
      <c r="H137" s="87"/>
    </row>
    <row r="138" spans="1:8" ht="12.75">
      <c r="A138" s="12"/>
      <c r="B138" s="48"/>
      <c r="C138" s="49"/>
      <c r="D138" s="48"/>
      <c r="E138" s="12"/>
      <c r="F138" s="12"/>
      <c r="G138" s="12"/>
      <c r="H138" s="87"/>
    </row>
    <row r="139" spans="1:8" ht="12.75">
      <c r="A139" s="12"/>
      <c r="B139" s="48"/>
      <c r="C139" s="49"/>
      <c r="D139" s="48"/>
      <c r="E139" s="12"/>
      <c r="F139" s="12"/>
      <c r="G139" s="12"/>
      <c r="H139" s="87"/>
    </row>
    <row r="140" spans="1:8" ht="12.75">
      <c r="A140" s="12"/>
      <c r="B140" s="48"/>
      <c r="C140" s="49"/>
      <c r="D140" s="48"/>
      <c r="E140" s="12"/>
      <c r="F140" s="12"/>
      <c r="G140" s="12"/>
      <c r="H140" s="87"/>
    </row>
    <row r="141" spans="1:8" ht="12.75">
      <c r="A141" s="12"/>
      <c r="B141" s="48"/>
      <c r="C141" s="49"/>
      <c r="D141" s="48"/>
      <c r="E141" s="12"/>
      <c r="F141" s="12"/>
      <c r="G141" s="12"/>
      <c r="H141" s="87"/>
    </row>
    <row r="142" spans="1:8" ht="12.75">
      <c r="A142" s="12"/>
      <c r="B142" s="48"/>
      <c r="C142" s="49"/>
      <c r="D142" s="48"/>
      <c r="E142" s="12"/>
      <c r="F142" s="12"/>
      <c r="G142" s="12"/>
      <c r="H142" s="87"/>
    </row>
    <row r="143" spans="1:8" ht="12.75">
      <c r="A143" s="12"/>
      <c r="B143" s="48"/>
      <c r="C143" s="49"/>
      <c r="D143" s="48"/>
      <c r="E143" s="12"/>
      <c r="F143" s="12"/>
      <c r="G143" s="12"/>
      <c r="H143" s="87"/>
    </row>
    <row r="144" spans="1:8" ht="12.75">
      <c r="A144" s="12"/>
      <c r="B144" s="48"/>
      <c r="C144" s="49"/>
      <c r="D144" s="48"/>
      <c r="E144" s="12"/>
      <c r="F144" s="12"/>
      <c r="G144" s="12"/>
      <c r="H144" s="87"/>
    </row>
    <row r="145" spans="1:8" ht="12.75">
      <c r="A145" s="12"/>
      <c r="B145" s="48"/>
      <c r="C145" s="49"/>
      <c r="D145" s="48"/>
      <c r="E145" s="12"/>
      <c r="F145" s="12"/>
      <c r="G145" s="12"/>
      <c r="H145" s="87"/>
    </row>
    <row r="146" spans="1:8" ht="12.75">
      <c r="A146" s="12"/>
      <c r="B146" s="48"/>
      <c r="C146" s="49"/>
      <c r="D146" s="48"/>
      <c r="E146" s="12"/>
      <c r="F146" s="12"/>
      <c r="G146" s="12"/>
      <c r="H146" s="87"/>
    </row>
    <row r="147" spans="1:8" ht="12.75">
      <c r="A147" s="12"/>
      <c r="B147" s="48"/>
      <c r="C147" s="49"/>
      <c r="D147" s="48"/>
      <c r="E147" s="12"/>
      <c r="F147" s="12"/>
      <c r="G147" s="12"/>
      <c r="H147" s="87"/>
    </row>
    <row r="148" spans="1:8" ht="12.75">
      <c r="A148" s="12"/>
      <c r="B148" s="48"/>
      <c r="C148" s="49"/>
      <c r="D148" s="48"/>
      <c r="E148" s="12"/>
      <c r="F148" s="12"/>
      <c r="G148" s="12"/>
      <c r="H148" s="87"/>
    </row>
    <row r="149" spans="1:8" ht="12.75">
      <c r="A149" s="12"/>
      <c r="B149" s="48"/>
      <c r="C149" s="49"/>
      <c r="D149" s="48"/>
      <c r="E149" s="12"/>
      <c r="F149" s="12"/>
      <c r="G149" s="12"/>
      <c r="H149" s="87"/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darbinieki</dc:creator>
  <cp:keywords/>
  <dc:description/>
  <cp:lastModifiedBy>Helmuts</cp:lastModifiedBy>
  <cp:lastPrinted>2005-07-26T06:00:43Z</cp:lastPrinted>
  <dcterms:created xsi:type="dcterms:W3CDTF">2005-07-22T07:23:38Z</dcterms:created>
  <dcterms:modified xsi:type="dcterms:W3CDTF">2005-07-26T12:58:00Z</dcterms:modified>
  <cp:category/>
  <cp:version/>
  <cp:contentType/>
  <cp:contentStatus/>
</cp:coreProperties>
</file>