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995" windowHeight="7635" tabRatio="924" activeTab="0"/>
  </bookViews>
  <sheets>
    <sheet name="DP3" sheetId="1" r:id="rId1"/>
    <sheet name="DP4" sheetId="2" r:id="rId2"/>
    <sheet name="Snaiperis" sheetId="3" r:id="rId3"/>
    <sheet name="ATŠ 5" sheetId="4" r:id="rId4"/>
    <sheet name="Bise" sheetId="5" r:id="rId5"/>
  </sheets>
  <definedNames/>
  <calcPr fullCalcOnLoad="1"/>
</workbook>
</file>

<file path=xl/sharedStrings.xml><?xml version="1.0" encoding="utf-8"?>
<sst xmlns="http://schemas.openxmlformats.org/spreadsheetml/2006/main" count="1283" uniqueCount="400">
  <si>
    <t>Drošības policija</t>
  </si>
  <si>
    <t>Individuāli</t>
  </si>
  <si>
    <t>A Kuzmina ŠSK</t>
  </si>
  <si>
    <t>ZS 17 PABN</t>
  </si>
  <si>
    <t>Daugavpils</t>
  </si>
  <si>
    <t>LB&amp;VC</t>
  </si>
  <si>
    <t>Juris Menniks</t>
  </si>
  <si>
    <t>Aivars Bundzēns</t>
  </si>
  <si>
    <t>Valērijs Kovgers</t>
  </si>
  <si>
    <t>Ilmārs Rozentāls</t>
  </si>
  <si>
    <t>Aleksandrs Voloncēvičs</t>
  </si>
  <si>
    <t>Ludmila Gubenko</t>
  </si>
  <si>
    <t>Valērijs Vaskis</t>
  </si>
  <si>
    <t>Jānis Ovsjankovs</t>
  </si>
  <si>
    <t>Ģirts Līcītis</t>
  </si>
  <si>
    <t>Andris Vagalis</t>
  </si>
  <si>
    <t>Rihards Gerts</t>
  </si>
  <si>
    <t>Vija Vagale</t>
  </si>
  <si>
    <t>Igors Gribusts</t>
  </si>
  <si>
    <t>Dmitrijs Kļešņins</t>
  </si>
  <si>
    <t>Arnolds Libeks</t>
  </si>
  <si>
    <t>Jānis Libeks</t>
  </si>
  <si>
    <t>Aleksandrs Seidametovs</t>
  </si>
  <si>
    <t>Vladislavs Kižlo</t>
  </si>
  <si>
    <t>Genādijs Vaļagins</t>
  </si>
  <si>
    <t>Jevgēnijs Jakovļevs</t>
  </si>
  <si>
    <t>Genādijs Klementjevs</t>
  </si>
  <si>
    <t>D Dupleks</t>
  </si>
  <si>
    <t>Aivars Dundurs</t>
  </si>
  <si>
    <t>Ritvars Siliņš</t>
  </si>
  <si>
    <t>Gunārs Babris</t>
  </si>
  <si>
    <t>Mārtiņš Caunītis</t>
  </si>
  <si>
    <t>Andris Stīpnieks</t>
  </si>
  <si>
    <t>LR SAB</t>
  </si>
  <si>
    <t>Dmitrijs Stežko</t>
  </si>
  <si>
    <t>Andris Grava</t>
  </si>
  <si>
    <t>Edvards Šagžijevs</t>
  </si>
  <si>
    <t>Arnis Valge</t>
  </si>
  <si>
    <t>Aigars Sparāns</t>
  </si>
  <si>
    <t>Edmunds Vītoliņš</t>
  </si>
  <si>
    <t>Māris Kārkliņš</t>
  </si>
  <si>
    <t>Rojs Razums</t>
  </si>
  <si>
    <t>Arnis Jansons</t>
  </si>
  <si>
    <t>Edgars Vilītis</t>
  </si>
  <si>
    <t>Valsts policija</t>
  </si>
  <si>
    <t>Jānis Paplavskis</t>
  </si>
  <si>
    <t>Vingrinājums: DP3</t>
  </si>
  <si>
    <t>KOPĀ</t>
  </si>
  <si>
    <t>Vieta</t>
  </si>
  <si>
    <t>Vārds, Uzvārds</t>
  </si>
  <si>
    <t>Organizācija</t>
  </si>
  <si>
    <t>sm
272</t>
  </si>
  <si>
    <t>smk
265</t>
  </si>
  <si>
    <t>1.kl.
255</t>
  </si>
  <si>
    <t>2.kl.
240</t>
  </si>
  <si>
    <t>3.kl.
225</t>
  </si>
  <si>
    <t>Vingrinājums: DP4</t>
  </si>
  <si>
    <t>sm
175</t>
  </si>
  <si>
    <t>smk
170</t>
  </si>
  <si>
    <t>1.kl.
165</t>
  </si>
  <si>
    <t>2.kl.
140</t>
  </si>
  <si>
    <t>3.kl.
135</t>
  </si>
  <si>
    <t>Vingrinājums: Snaiperis</t>
  </si>
  <si>
    <t>sm
188</t>
  </si>
  <si>
    <t>smk
185</t>
  </si>
  <si>
    <t>1.kl.
180</t>
  </si>
  <si>
    <t>2.kl.
170</t>
  </si>
  <si>
    <t>3.kl.
160</t>
  </si>
  <si>
    <t>sm</t>
  </si>
  <si>
    <t>Vingrinājums: ATŠ 5</t>
  </si>
  <si>
    <t>1.sērija guļus</t>
  </si>
  <si>
    <t>3.sērija stāvus</t>
  </si>
  <si>
    <t>2.sērija celis/sēdus</t>
  </si>
  <si>
    <t>Komandu punkti:</t>
  </si>
  <si>
    <t>smk</t>
  </si>
  <si>
    <t xml:space="preserve">1.sērija </t>
  </si>
  <si>
    <t xml:space="preserve">2.sērija </t>
  </si>
  <si>
    <t>Vingrinājums: Bise</t>
  </si>
  <si>
    <t>Sacensību galvenais tiesnesis</t>
  </si>
  <si>
    <t>Starptautiskās kategorijas tiesnesis</t>
  </si>
  <si>
    <t>B. Zavadskis</t>
  </si>
  <si>
    <t>Sacensību galvenais sekretārs</t>
  </si>
  <si>
    <t>2.kategorijas tiesnesis</t>
  </si>
  <si>
    <t>G. Ignāts</t>
  </si>
  <si>
    <t>ZS Studentu bataljons</t>
  </si>
  <si>
    <t>Raitis Innuss</t>
  </si>
  <si>
    <t>Uģis Ziemelis</t>
  </si>
  <si>
    <t>SK Marss</t>
  </si>
  <si>
    <t>Mareks Jansons</t>
  </si>
  <si>
    <t>Uldis Jaunsproģis</t>
  </si>
  <si>
    <t>Alens Plisko</t>
  </si>
  <si>
    <t>Kaspars Ceriņš</t>
  </si>
  <si>
    <t>Edgars Vanags</t>
  </si>
  <si>
    <t>Egīls Lange</t>
  </si>
  <si>
    <t>Ēriks Cvečkovskis</t>
  </si>
  <si>
    <t>Jurģis Stindzis</t>
  </si>
  <si>
    <t>Jānis Andersons</t>
  </si>
  <si>
    <t>Ainārs Broks</t>
  </si>
  <si>
    <t>Arnis Narkēvičs</t>
  </si>
  <si>
    <t>Juris Čibulis</t>
  </si>
  <si>
    <t xml:space="preserve">Roberts Vītols </t>
  </si>
  <si>
    <t xml:space="preserve">Raimonds Bareika  </t>
  </si>
  <si>
    <t xml:space="preserve">Uldis Lenevičs </t>
  </si>
  <si>
    <t>Ivars Urbāns</t>
  </si>
  <si>
    <t>Artūrs Altgauzens</t>
  </si>
  <si>
    <t>Līga Kļaviņa</t>
  </si>
  <si>
    <t>Andris Klētnieks</t>
  </si>
  <si>
    <t>Mārtiņš Klētnieks</t>
  </si>
  <si>
    <t>Andrejs Ērglis</t>
  </si>
  <si>
    <t>Edmunds Zelenovs</t>
  </si>
  <si>
    <t>2 ZSN</t>
  </si>
  <si>
    <t>Ilmārs Džeņevs</t>
  </si>
  <si>
    <t>52 kb</t>
  </si>
  <si>
    <t>Jānis Miglāns</t>
  </si>
  <si>
    <t>Gints Ķepiņš</t>
  </si>
  <si>
    <t>27 kb</t>
  </si>
  <si>
    <t>Agris Kamzols</t>
  </si>
  <si>
    <t>22 kb</t>
  </si>
  <si>
    <t>Oskars Purmalis</t>
  </si>
  <si>
    <t>Ilmārs Sparāns</t>
  </si>
  <si>
    <t>Nikolajs Smolovins</t>
  </si>
  <si>
    <t>Arnolds Mačs</t>
  </si>
  <si>
    <t>25 kb</t>
  </si>
  <si>
    <t>Andris Rieksts</t>
  </si>
  <si>
    <t>45 NBN</t>
  </si>
  <si>
    <t>Ainārs Ķienis</t>
  </si>
  <si>
    <t>Andris Kniploks</t>
  </si>
  <si>
    <t>3 ZSN</t>
  </si>
  <si>
    <t>Edgars Einiks</t>
  </si>
  <si>
    <t>46 kb</t>
  </si>
  <si>
    <t>Ansis Strazdiņš</t>
  </si>
  <si>
    <t>51 kb</t>
  </si>
  <si>
    <t>Rolands Moļņiks</t>
  </si>
  <si>
    <t>54 ITBN</t>
  </si>
  <si>
    <t>Voldemārs Čigāns</t>
  </si>
  <si>
    <t>32 kb</t>
  </si>
  <si>
    <t>Raimonds Broks</t>
  </si>
  <si>
    <t>Dainis Kalva</t>
  </si>
  <si>
    <t>Ilze Tilgase</t>
  </si>
  <si>
    <t>ZS Štābs</t>
  </si>
  <si>
    <t>Eduards Tiltiņš</t>
  </si>
  <si>
    <t>Igors Strautmanis</t>
  </si>
  <si>
    <t>Juris Ancāns</t>
  </si>
  <si>
    <t>31 AMII bn</t>
  </si>
  <si>
    <t>34 Artbn</t>
  </si>
  <si>
    <t>56 kb</t>
  </si>
  <si>
    <t>Andris Valainis</t>
  </si>
  <si>
    <t>35 NBN</t>
  </si>
  <si>
    <t>Otto Rancāns</t>
  </si>
  <si>
    <t>Raimonds Požarskis</t>
  </si>
  <si>
    <t>Jānis Paeglis</t>
  </si>
  <si>
    <t>Gundars Knoks</t>
  </si>
  <si>
    <t>Uģis Kļaviņš</t>
  </si>
  <si>
    <t>Gundars Dambis</t>
  </si>
  <si>
    <t>19 NBN</t>
  </si>
  <si>
    <t>Aleksandrs Piruška</t>
  </si>
  <si>
    <t>Kristīne Klauža</t>
  </si>
  <si>
    <t>Sandis Spalviņš</t>
  </si>
  <si>
    <t>Mārtiņš Leimanis</t>
  </si>
  <si>
    <t>Arnis Tone</t>
  </si>
  <si>
    <t>Ilmārs Ziediņš</t>
  </si>
  <si>
    <t>Mareks Strods</t>
  </si>
  <si>
    <t>Ivars Trops</t>
  </si>
  <si>
    <t>Jānis Gailišs</t>
  </si>
  <si>
    <t>Oļegs Kuzņecovs</t>
  </si>
  <si>
    <t>Andrejs Soboļevs</t>
  </si>
  <si>
    <t>Alvis Mazkalns</t>
  </si>
  <si>
    <t>Guntis Āzens</t>
  </si>
  <si>
    <t>Valdis Kļaviņš</t>
  </si>
  <si>
    <t>Aivars Brezinskis</t>
  </si>
  <si>
    <t>Māris Bērziņš</t>
  </si>
  <si>
    <t>Andis Brakšs</t>
  </si>
  <si>
    <t>Arvīds Zalcmanis</t>
  </si>
  <si>
    <t>Guntis Salmanis</t>
  </si>
  <si>
    <t>Aivars Lizinskis</t>
  </si>
  <si>
    <t>Jurijs Pinčuks</t>
  </si>
  <si>
    <t>Mihails Glagoļjevs</t>
  </si>
  <si>
    <t>Sergejs Krupskis</t>
  </si>
  <si>
    <t>Aigars Skarbinieks</t>
  </si>
  <si>
    <t>Pēteris Pokšāns</t>
  </si>
  <si>
    <t>Voldemārs Putāns</t>
  </si>
  <si>
    <t>Gatis Rešķis</t>
  </si>
  <si>
    <t>Aivars Bērics</t>
  </si>
  <si>
    <t>Guntis Zanders</t>
  </si>
  <si>
    <t>Imants Ločmels</t>
  </si>
  <si>
    <t>Juris Zelts</t>
  </si>
  <si>
    <t>Juris Ģigulis</t>
  </si>
  <si>
    <t>Ivars Prikulis</t>
  </si>
  <si>
    <t>Ēriks Filipēnoks</t>
  </si>
  <si>
    <t>Emīls Latišs</t>
  </si>
  <si>
    <t>Ivo Vereskuns</t>
  </si>
  <si>
    <t>Ivars Spalva</t>
  </si>
  <si>
    <t>Ainārs Šiliņš</t>
  </si>
  <si>
    <t>Didzis Purmalis</t>
  </si>
  <si>
    <t>Artūrs Galvoss</t>
  </si>
  <si>
    <t>Andris Šķenbergs</t>
  </si>
  <si>
    <t>Juris Rubiķis</t>
  </si>
  <si>
    <t>Artūrs Papenoks</t>
  </si>
  <si>
    <t>Mareks Beļavskis</t>
  </si>
  <si>
    <t>Nikolajs Pranckuns</t>
  </si>
  <si>
    <t>25 KB</t>
  </si>
  <si>
    <t>27 KB</t>
  </si>
  <si>
    <t>31 AMII BN</t>
  </si>
  <si>
    <t>34 ArtBN</t>
  </si>
  <si>
    <t>46 KB</t>
  </si>
  <si>
    <t>51 KB</t>
  </si>
  <si>
    <t>52 KB</t>
  </si>
  <si>
    <t>56 KB</t>
  </si>
  <si>
    <t>22 KB</t>
  </si>
  <si>
    <t>Modris Zalužinskis</t>
  </si>
  <si>
    <t>Vilnis Dzenis</t>
  </si>
  <si>
    <t>Māris Norberts</t>
  </si>
  <si>
    <t>Dainis Gribs</t>
  </si>
  <si>
    <t>Svetlana Glušenkova</t>
  </si>
  <si>
    <t>Katrīna Sjomina</t>
  </si>
  <si>
    <t>Māris Ezeriņš</t>
  </si>
  <si>
    <t>Andris Rācenis</t>
  </si>
  <si>
    <t>Valērijs Bogdanovs</t>
  </si>
  <si>
    <t>Gatis Berkerts</t>
  </si>
  <si>
    <t>Aivars Driņģis</t>
  </si>
  <si>
    <t>Aivars Golubevs</t>
  </si>
  <si>
    <t>Ritvars Leitens</t>
  </si>
  <si>
    <t>Gundars Burkoskis</t>
  </si>
  <si>
    <t>Andris Sāvičs</t>
  </si>
  <si>
    <t>Ludmila Beļikova</t>
  </si>
  <si>
    <t>Zaiga Smirkarste</t>
  </si>
  <si>
    <t>Aleksandrs Strods</t>
  </si>
  <si>
    <t>sm
220</t>
  </si>
  <si>
    <t>smk
210</t>
  </si>
  <si>
    <t>1.kl.
200</t>
  </si>
  <si>
    <t>2.kl.
180</t>
  </si>
  <si>
    <t>sm
181</t>
  </si>
  <si>
    <t>smk
175</t>
  </si>
  <si>
    <t>1.kl.
160</t>
  </si>
  <si>
    <t>3.kl.
130</t>
  </si>
  <si>
    <t>Juris Nikāzis</t>
  </si>
  <si>
    <t>Ernests Punculs</t>
  </si>
  <si>
    <t>Lauris Gelba</t>
  </si>
  <si>
    <t>Pēteris Trubačs</t>
  </si>
  <si>
    <t>Ināra Supe</t>
  </si>
  <si>
    <t>Andris Abrickis</t>
  </si>
  <si>
    <t>Dženeta Jansone</t>
  </si>
  <si>
    <t>Alita Svilāne</t>
  </si>
  <si>
    <t>Uģis Midzenis</t>
  </si>
  <si>
    <t>Gatis Graudiņš</t>
  </si>
  <si>
    <t>Imants Amarlovičs</t>
  </si>
  <si>
    <t>Oļegs Grigorjevs</t>
  </si>
  <si>
    <t>Pēteris Pavlovičs</t>
  </si>
  <si>
    <t>Sandis Einfelds</t>
  </si>
  <si>
    <t>Einārs Lācis</t>
  </si>
  <si>
    <t>Imants Ziediņš</t>
  </si>
  <si>
    <t>Guntars Burkovskis</t>
  </si>
  <si>
    <t>Valērijs Bogdānovs</t>
  </si>
  <si>
    <t>Zaiga Smikarste</t>
  </si>
  <si>
    <t>Imants Armalovičs</t>
  </si>
  <si>
    <t>Valters Valgelins</t>
  </si>
  <si>
    <t>Jānis Sīmansons</t>
  </si>
  <si>
    <t>Jānis Tams</t>
  </si>
  <si>
    <t>Ivans Iščenko</t>
  </si>
  <si>
    <t>Valsts robežsardze</t>
  </si>
  <si>
    <t>Uģis Spriņģis</t>
  </si>
  <si>
    <t>Vitālijs Ščolkins</t>
  </si>
  <si>
    <t>Dmitrijs Petrosjans</t>
  </si>
  <si>
    <t>Juris Stivriņš</t>
  </si>
  <si>
    <t>Vadims Mihailovs</t>
  </si>
  <si>
    <t>Latvian Shooting club</t>
  </si>
  <si>
    <t>Staņislavs Šeiko</t>
  </si>
  <si>
    <t>Rīgas pašvaldības policija</t>
  </si>
  <si>
    <t>Ņikita Mažinskis</t>
  </si>
  <si>
    <t>Ainārs Liepiņš</t>
  </si>
  <si>
    <t>Ivans Vaslaboiņikovs</t>
  </si>
  <si>
    <t>Štāba bataljons</t>
  </si>
  <si>
    <t>Viktors Permiņevs</t>
  </si>
  <si>
    <t>Jānis Jēriņš</t>
  </si>
  <si>
    <t>Artjoms Grigorjevs</t>
  </si>
  <si>
    <t>Jānis Prāvs</t>
  </si>
  <si>
    <t>Sergejs Jegorovs</t>
  </si>
  <si>
    <t>Andrejs Morozovs</t>
  </si>
  <si>
    <t>Mihails Griņins</t>
  </si>
  <si>
    <t>Vladimirs Fonarjuks</t>
  </si>
  <si>
    <t>Arturs Bratuškins</t>
  </si>
  <si>
    <t>Jeļena Jupatova</t>
  </si>
  <si>
    <t>Oļegs Lagutins</t>
  </si>
  <si>
    <t>Vadims Maļuks</t>
  </si>
  <si>
    <t>Māris Cirša</t>
  </si>
  <si>
    <t>Rihards Rušenieks</t>
  </si>
  <si>
    <t>Evika Apine</t>
  </si>
  <si>
    <t>Juris Grabovskis</t>
  </si>
  <si>
    <t>Dmitrijs Vitjazevs</t>
  </si>
  <si>
    <t>Jānis Krūkliņš</t>
  </si>
  <si>
    <t>Roberts Jankovičs</t>
  </si>
  <si>
    <t>Andrejs Vasiļjevs</t>
  </si>
  <si>
    <t>Juris Vaivods</t>
  </si>
  <si>
    <t>Sergejs Puškins</t>
  </si>
  <si>
    <t>Sergejs Ļahovs</t>
  </si>
  <si>
    <t>Vladimirs Pavlovs</t>
  </si>
  <si>
    <t>Genādijs Seibutis</t>
  </si>
  <si>
    <t>Juris Priede</t>
  </si>
  <si>
    <t>Andrejs Liepa</t>
  </si>
  <si>
    <t>Andris Vilmanis</t>
  </si>
  <si>
    <t>Mihails Kalašņikovs</t>
  </si>
  <si>
    <t>Jānis Vāverāns</t>
  </si>
  <si>
    <t>Eduards Griņins</t>
  </si>
  <si>
    <t>Aivis Krūkliņš</t>
  </si>
  <si>
    <t>Valerijs Bulavčiks</t>
  </si>
  <si>
    <t>Gunārs Gregersons</t>
  </si>
  <si>
    <t>Georgijs Toboļcevs</t>
  </si>
  <si>
    <t>Pēteris Olksna</t>
  </si>
  <si>
    <t>Anete Vagale</t>
  </si>
  <si>
    <t>Nataļja Kovaļa</t>
  </si>
  <si>
    <t>Liene Paupere</t>
  </si>
  <si>
    <t>Eduards Puzo</t>
  </si>
  <si>
    <t>Gaļina Jupatova</t>
  </si>
  <si>
    <t>Uldis Grebešs</t>
  </si>
  <si>
    <t>Sanita Ļahnoviča</t>
  </si>
  <si>
    <t>Valdis Vazdekis</t>
  </si>
  <si>
    <t>Gunārs Afoņins</t>
  </si>
  <si>
    <t>Igors Ževaks</t>
  </si>
  <si>
    <t>Aleksandrs Komarovs</t>
  </si>
  <si>
    <t>Aigars Āboliņš</t>
  </si>
  <si>
    <t>Andrejs Signajevskis</t>
  </si>
  <si>
    <t>Edžus Bumbiers</t>
  </si>
  <si>
    <t>Edgars Saukāns</t>
  </si>
  <si>
    <t>Andris Jakovičs</t>
  </si>
  <si>
    <t>Valsts policja</t>
  </si>
  <si>
    <t>KOPĀ I etapā</t>
  </si>
  <si>
    <t>Toms Ostrovskis</t>
  </si>
  <si>
    <t>I etapā</t>
  </si>
  <si>
    <t>Rihards Ņeploho</t>
  </si>
  <si>
    <t>Dmitri Reali</t>
  </si>
  <si>
    <t>Māris Kozlovs</t>
  </si>
  <si>
    <t>Roberts Drāke</t>
  </si>
  <si>
    <t>NBS MVP</t>
  </si>
  <si>
    <t>Jānis Greckis</t>
  </si>
  <si>
    <t>Pēteris Krukovskis</t>
  </si>
  <si>
    <t>Nadežda Dombrovska</t>
  </si>
  <si>
    <t>Andris Kolendovičs</t>
  </si>
  <si>
    <t>Vadims Dmitrijevs</t>
  </si>
  <si>
    <t>Dace Vasecka</t>
  </si>
  <si>
    <t>Inga Savčenko</t>
  </si>
  <si>
    <t>Intars Vaščenkovs</t>
  </si>
  <si>
    <t>Anatolijs Savins</t>
  </si>
  <si>
    <t>Nadzežda Dombrovska</t>
  </si>
  <si>
    <t>I Etapā</t>
  </si>
  <si>
    <t>Ingmārs Korns</t>
  </si>
  <si>
    <t>Sporta klubs 10/10</t>
  </si>
  <si>
    <t>Gatis Miļūns</t>
  </si>
  <si>
    <t>Anatolijs Žučkovs</t>
  </si>
  <si>
    <t>Rūdolfs Veličko</t>
  </si>
  <si>
    <t>Jānis Dimants</t>
  </si>
  <si>
    <t>Gunita Jaunzeme</t>
  </si>
  <si>
    <t>Tālis Dubovs</t>
  </si>
  <si>
    <t>Tālivaldis Dubovs</t>
  </si>
  <si>
    <t>KOPĀ II etapā</t>
  </si>
  <si>
    <t>Anrijs Priede</t>
  </si>
  <si>
    <t>Kaspars Bozis</t>
  </si>
  <si>
    <t>Andrejs Savickis</t>
  </si>
  <si>
    <t>Valdis Kakstiņš</t>
  </si>
  <si>
    <t>Sergejs Vasiļčenko</t>
  </si>
  <si>
    <t>Valērija Gudeņa</t>
  </si>
  <si>
    <t>NBS MPV</t>
  </si>
  <si>
    <t>II etapā</t>
  </si>
  <si>
    <t>sp.kl.</t>
  </si>
  <si>
    <t>1.s.</t>
  </si>
  <si>
    <t>2.s.</t>
  </si>
  <si>
    <t>3.s.</t>
  </si>
  <si>
    <t>2 labāko etapu summa</t>
  </si>
  <si>
    <t>KOPĀ III etapā</t>
  </si>
  <si>
    <t>Labākais starts</t>
  </si>
  <si>
    <t>2013.gada 19.-20.jūlijā, Ādažos</t>
  </si>
  <si>
    <r>
      <t xml:space="preserve">Latvijas kausa izcīņas </t>
    </r>
    <r>
      <rPr>
        <b/>
        <sz val="14"/>
        <color indexed="53"/>
        <rFont val="Arial"/>
        <family val="2"/>
      </rPr>
      <t>III</t>
    </r>
    <r>
      <rPr>
        <b/>
        <sz val="14"/>
        <rFont val="Arial"/>
        <family val="2"/>
      </rPr>
      <t xml:space="preserve"> etaps lietišķajā šaušanā</t>
    </r>
  </si>
  <si>
    <t>Aivis Ieviņš</t>
  </si>
  <si>
    <t>Oskars Zauers</t>
  </si>
  <si>
    <t>Aleksis Stežko</t>
  </si>
  <si>
    <t>Tukuma ŠSK</t>
  </si>
  <si>
    <t>Aleksāns Markins</t>
  </si>
  <si>
    <t>Vladimirs Boitsovs</t>
  </si>
  <si>
    <t>Valentīns Čerņavskis</t>
  </si>
  <si>
    <t>II Etapā</t>
  </si>
  <si>
    <t>III etapā</t>
  </si>
  <si>
    <t>labākais starts</t>
  </si>
  <si>
    <t>Pāvels Serdjuks</t>
  </si>
  <si>
    <t>Māris Caunītis</t>
  </si>
  <si>
    <t>Jeļena Tambovceva</t>
  </si>
  <si>
    <t>labāko etapu summa</t>
  </si>
  <si>
    <t>DSQ</t>
  </si>
  <si>
    <t>Marjans Žihs</t>
  </si>
  <si>
    <t>Alma Lūka</t>
  </si>
  <si>
    <t>Andris Erķevics</t>
  </si>
  <si>
    <t>Arta Vagale</t>
  </si>
  <si>
    <t>Irina Oļevskaja</t>
  </si>
  <si>
    <t>Vladimirs Samohins</t>
  </si>
  <si>
    <t>Inārs Zaļums</t>
  </si>
  <si>
    <t>I Et.</t>
  </si>
  <si>
    <t>II Et.</t>
  </si>
  <si>
    <t>III.Et</t>
  </si>
  <si>
    <t>III Et.</t>
  </si>
  <si>
    <t>labākais etaps</t>
  </si>
  <si>
    <t>Māris Turkopulis</t>
  </si>
  <si>
    <t>Pauls Ārgelis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</si>
</sst>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h:mm:ss"/>
    <numFmt numFmtId="165" formatCode="&quot;Jā&quot;;&quot;Jā&quot;;&quot;Nē&quot;"/>
    <numFmt numFmtId="166" formatCode="&quot;Patiess&quot;;&quot;Patiess&quot;;&quot;Aplams&quot;"/>
    <numFmt numFmtId="167" formatCode="&quot;Ieslēgts&quot;;&quot;Ieslēgts&quot;;&quot;Izslēgts&quot;"/>
    <numFmt numFmtId="168" formatCode="[$€-2]\ #\ ##,000_);[Red]\([$€-2]\ #\ ##,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color indexed="53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2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u val="single"/>
      <sz val="2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justify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2" fillId="0" borderId="0" xfId="0" applyFont="1" applyAlignment="1">
      <alignment horizontal="justify"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4" fillId="0" borderId="0" xfId="0" applyFont="1" applyAlignment="1">
      <alignment vertical="top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 horizontal="left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left" vertical="center"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5" fillId="35" borderId="0" xfId="0" applyFont="1" applyFill="1" applyAlignment="1">
      <alignment horizontal="center" wrapText="1"/>
    </xf>
    <xf numFmtId="0" fontId="5" fillId="35" borderId="19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6" fillId="35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0</xdr:rowOff>
    </xdr:from>
    <xdr:to>
      <xdr:col>9</xdr:col>
      <xdr:colOff>76200</xdr:colOff>
      <xdr:row>1</xdr:row>
      <xdr:rowOff>209550</xdr:rowOff>
    </xdr:to>
    <xdr:pic>
      <xdr:nvPicPr>
        <xdr:cNvPr id="1" name="Attēls 2" descr="LDZ-CARG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0"/>
          <a:ext cx="1362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0</xdr:rowOff>
    </xdr:from>
    <xdr:to>
      <xdr:col>9</xdr:col>
      <xdr:colOff>152400</xdr:colOff>
      <xdr:row>1</xdr:row>
      <xdr:rowOff>171450</xdr:rowOff>
    </xdr:to>
    <xdr:pic>
      <xdr:nvPicPr>
        <xdr:cNvPr id="1" name="Attēls 2" descr="LDZ-CARG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1276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0</xdr:rowOff>
    </xdr:from>
    <xdr:to>
      <xdr:col>8</xdr:col>
      <xdr:colOff>295275</xdr:colOff>
      <xdr:row>1</xdr:row>
      <xdr:rowOff>161925</xdr:rowOff>
    </xdr:to>
    <xdr:pic>
      <xdr:nvPicPr>
        <xdr:cNvPr id="1" name="Attēls 2" descr="LDZ-CARG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219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8</xdr:col>
      <xdr:colOff>314325</xdr:colOff>
      <xdr:row>1</xdr:row>
      <xdr:rowOff>133350</xdr:rowOff>
    </xdr:to>
    <xdr:pic>
      <xdr:nvPicPr>
        <xdr:cNvPr id="1" name="Attēls 2" descr="LDZ-CARG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162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0</xdr:rowOff>
    </xdr:from>
    <xdr:to>
      <xdr:col>8</xdr:col>
      <xdr:colOff>247650</xdr:colOff>
      <xdr:row>1</xdr:row>
      <xdr:rowOff>161925</xdr:rowOff>
    </xdr:to>
    <xdr:pic>
      <xdr:nvPicPr>
        <xdr:cNvPr id="1" name="Attēls 2" descr="LDZ-CARG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1219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0"/>
  <sheetViews>
    <sheetView tabSelected="1" zoomScale="85" zoomScaleNormal="85" zoomScalePageLayoutView="0" workbookViewId="0" topLeftCell="A1">
      <selection activeCell="M11" sqref="M11"/>
    </sheetView>
  </sheetViews>
  <sheetFormatPr defaultColWidth="9.140625" defaultRowHeight="12.75"/>
  <cols>
    <col min="1" max="1" width="4.7109375" style="31" customWidth="1"/>
    <col min="2" max="2" width="21.57421875" style="31" customWidth="1"/>
    <col min="3" max="3" width="21.28125" style="31" customWidth="1"/>
    <col min="4" max="6" width="6.7109375" style="31" customWidth="1"/>
    <col min="7" max="7" width="8.421875" style="31" customWidth="1"/>
    <col min="8" max="8" width="7.140625" style="31" customWidth="1"/>
    <col min="9" max="10" width="7.421875" style="31" customWidth="1"/>
    <col min="11" max="11" width="10.57421875" style="31" customWidth="1"/>
    <col min="12" max="16384" width="9.140625" style="31" customWidth="1"/>
  </cols>
  <sheetData>
    <row r="1" s="60" customFormat="1" ht="18">
      <c r="A1" s="1" t="s">
        <v>370</v>
      </c>
    </row>
    <row r="2" s="60" customFormat="1" ht="18">
      <c r="A2" s="1" t="s">
        <v>369</v>
      </c>
    </row>
    <row r="3" spans="1:11" ht="29.25" customHeight="1">
      <c r="A3" s="61" t="s">
        <v>46</v>
      </c>
      <c r="G3" s="24" t="s">
        <v>51</v>
      </c>
      <c r="H3" s="24" t="s">
        <v>52</v>
      </c>
      <c r="I3" s="24" t="s">
        <v>53</v>
      </c>
      <c r="J3" s="24" t="s">
        <v>54</v>
      </c>
      <c r="K3" s="24" t="s">
        <v>55</v>
      </c>
    </row>
    <row r="4" spans="1:11" ht="39" thickBot="1">
      <c r="A4" s="81" t="s">
        <v>48</v>
      </c>
      <c r="B4" s="82" t="s">
        <v>49</v>
      </c>
      <c r="C4" s="82" t="s">
        <v>50</v>
      </c>
      <c r="D4" s="81" t="s">
        <v>363</v>
      </c>
      <c r="E4" s="81" t="s">
        <v>364</v>
      </c>
      <c r="F4" s="81" t="s">
        <v>365</v>
      </c>
      <c r="G4" s="83" t="s">
        <v>47</v>
      </c>
      <c r="H4" s="81" t="s">
        <v>362</v>
      </c>
      <c r="I4" s="81" t="s">
        <v>327</v>
      </c>
      <c r="J4" s="81" t="s">
        <v>361</v>
      </c>
      <c r="K4" s="84" t="s">
        <v>384</v>
      </c>
    </row>
    <row r="5" spans="1:11" s="27" customFormat="1" ht="19.5" customHeight="1">
      <c r="A5" s="41">
        <v>1</v>
      </c>
      <c r="B5" s="20" t="s">
        <v>43</v>
      </c>
      <c r="C5" s="20" t="s">
        <v>84</v>
      </c>
      <c r="D5" s="23">
        <v>95</v>
      </c>
      <c r="E5" s="23">
        <v>92</v>
      </c>
      <c r="F5" s="32">
        <v>95</v>
      </c>
      <c r="G5" s="66">
        <f aca="true" t="shared" si="0" ref="G5:G36">SUM(D5:F5)</f>
        <v>282</v>
      </c>
      <c r="H5" s="22" t="s">
        <v>68</v>
      </c>
      <c r="I5" s="22">
        <v>273</v>
      </c>
      <c r="J5" s="72">
        <v>287</v>
      </c>
      <c r="K5" s="42">
        <f aca="true" t="shared" si="1" ref="K5:K36">SUM(I5:J5,G5)-MIN(G5,I5:J5)</f>
        <v>569</v>
      </c>
    </row>
    <row r="6" spans="1:11" s="27" customFormat="1" ht="19.5" customHeight="1">
      <c r="A6" s="41">
        <v>2</v>
      </c>
      <c r="B6" s="20" t="s">
        <v>88</v>
      </c>
      <c r="C6" s="20" t="s">
        <v>84</v>
      </c>
      <c r="D6" s="23">
        <v>93</v>
      </c>
      <c r="E6" s="23">
        <v>95</v>
      </c>
      <c r="F6" s="32">
        <v>89</v>
      </c>
      <c r="G6" s="67">
        <f t="shared" si="0"/>
        <v>277</v>
      </c>
      <c r="H6" s="22" t="s">
        <v>68</v>
      </c>
      <c r="I6" s="22">
        <v>273</v>
      </c>
      <c r="J6" s="72">
        <v>267</v>
      </c>
      <c r="K6" s="43">
        <f t="shared" si="1"/>
        <v>550</v>
      </c>
    </row>
    <row r="7" spans="1:11" s="27" customFormat="1" ht="19.5" customHeight="1">
      <c r="A7" s="41">
        <v>3</v>
      </c>
      <c r="B7" s="21" t="s">
        <v>18</v>
      </c>
      <c r="C7" s="21" t="s">
        <v>2</v>
      </c>
      <c r="D7" s="23">
        <v>91</v>
      </c>
      <c r="E7" s="23">
        <v>96</v>
      </c>
      <c r="F7" s="32">
        <v>89</v>
      </c>
      <c r="G7" s="67">
        <f t="shared" si="0"/>
        <v>276</v>
      </c>
      <c r="H7" s="22" t="s">
        <v>68</v>
      </c>
      <c r="I7" s="22">
        <v>274</v>
      </c>
      <c r="J7" s="72">
        <v>262</v>
      </c>
      <c r="K7" s="43">
        <f t="shared" si="1"/>
        <v>550</v>
      </c>
    </row>
    <row r="8" spans="1:11" s="27" customFormat="1" ht="19.5" customHeight="1">
      <c r="A8" s="41">
        <v>4</v>
      </c>
      <c r="B8" s="20" t="s">
        <v>275</v>
      </c>
      <c r="C8" s="20" t="s">
        <v>271</v>
      </c>
      <c r="D8" s="23">
        <v>86</v>
      </c>
      <c r="E8" s="23">
        <v>91</v>
      </c>
      <c r="F8" s="32">
        <v>91</v>
      </c>
      <c r="G8" s="67">
        <f t="shared" si="0"/>
        <v>268</v>
      </c>
      <c r="H8" s="22" t="s">
        <v>74</v>
      </c>
      <c r="I8" s="22">
        <v>282</v>
      </c>
      <c r="J8" s="72">
        <v>261</v>
      </c>
      <c r="K8" s="43">
        <f t="shared" si="1"/>
        <v>550</v>
      </c>
    </row>
    <row r="9" spans="1:11" s="27" customFormat="1" ht="19.5" customHeight="1">
      <c r="A9" s="41">
        <v>5</v>
      </c>
      <c r="B9" s="20" t="s">
        <v>16</v>
      </c>
      <c r="C9" s="20" t="s">
        <v>4</v>
      </c>
      <c r="D9" s="23">
        <v>88</v>
      </c>
      <c r="E9" s="23">
        <v>95</v>
      </c>
      <c r="F9" s="32">
        <v>90</v>
      </c>
      <c r="G9" s="67">
        <f t="shared" si="0"/>
        <v>273</v>
      </c>
      <c r="H9" s="22" t="s">
        <v>68</v>
      </c>
      <c r="I9" s="22">
        <v>276</v>
      </c>
      <c r="J9" s="72">
        <v>270</v>
      </c>
      <c r="K9" s="43">
        <f t="shared" si="1"/>
        <v>549</v>
      </c>
    </row>
    <row r="10" spans="1:11" s="27" customFormat="1" ht="19.5" customHeight="1">
      <c r="A10" s="41">
        <v>6</v>
      </c>
      <c r="B10" s="21" t="s">
        <v>311</v>
      </c>
      <c r="C10" s="20" t="s">
        <v>4</v>
      </c>
      <c r="D10" s="23">
        <v>93</v>
      </c>
      <c r="E10" s="23">
        <v>94</v>
      </c>
      <c r="F10" s="32">
        <v>88</v>
      </c>
      <c r="G10" s="67">
        <f t="shared" si="0"/>
        <v>275</v>
      </c>
      <c r="H10" s="22" t="s">
        <v>68</v>
      </c>
      <c r="I10" s="22">
        <v>271</v>
      </c>
      <c r="J10" s="72">
        <v>273</v>
      </c>
      <c r="K10" s="43">
        <f t="shared" si="1"/>
        <v>548</v>
      </c>
    </row>
    <row r="11" spans="1:11" s="27" customFormat="1" ht="19.5" customHeight="1">
      <c r="A11" s="41">
        <v>7</v>
      </c>
      <c r="B11" s="20" t="s">
        <v>241</v>
      </c>
      <c r="C11" s="20" t="s">
        <v>84</v>
      </c>
      <c r="D11" s="23">
        <v>93</v>
      </c>
      <c r="E11" s="23">
        <v>86</v>
      </c>
      <c r="F11" s="32">
        <v>96</v>
      </c>
      <c r="G11" s="67">
        <f t="shared" si="0"/>
        <v>275</v>
      </c>
      <c r="H11" s="22" t="s">
        <v>68</v>
      </c>
      <c r="I11" s="22">
        <v>269</v>
      </c>
      <c r="J11" s="72">
        <v>263</v>
      </c>
      <c r="K11" s="43">
        <f t="shared" si="1"/>
        <v>544</v>
      </c>
    </row>
    <row r="12" spans="1:11" s="27" customFormat="1" ht="19.5" customHeight="1">
      <c r="A12" s="41">
        <v>8</v>
      </c>
      <c r="B12" s="20" t="s">
        <v>331</v>
      </c>
      <c r="C12" s="20" t="s">
        <v>332</v>
      </c>
      <c r="D12" s="23">
        <v>90</v>
      </c>
      <c r="E12" s="23">
        <v>91</v>
      </c>
      <c r="F12" s="32">
        <v>92</v>
      </c>
      <c r="G12" s="67">
        <f t="shared" si="0"/>
        <v>273</v>
      </c>
      <c r="H12" s="22" t="s">
        <v>68</v>
      </c>
      <c r="I12" s="22">
        <v>0</v>
      </c>
      <c r="J12" s="72">
        <v>269</v>
      </c>
      <c r="K12" s="43">
        <f t="shared" si="1"/>
        <v>542</v>
      </c>
    </row>
    <row r="13" spans="1:11" s="27" customFormat="1" ht="19.5" customHeight="1">
      <c r="A13" s="41">
        <v>9</v>
      </c>
      <c r="B13" s="20" t="s">
        <v>171</v>
      </c>
      <c r="C13" s="20" t="s">
        <v>115</v>
      </c>
      <c r="D13" s="23">
        <v>92</v>
      </c>
      <c r="E13" s="23">
        <v>89</v>
      </c>
      <c r="F13" s="32">
        <v>89</v>
      </c>
      <c r="G13" s="67">
        <f t="shared" si="0"/>
        <v>270</v>
      </c>
      <c r="H13" s="22" t="s">
        <v>74</v>
      </c>
      <c r="I13" s="22">
        <v>272</v>
      </c>
      <c r="J13" s="72">
        <v>270</v>
      </c>
      <c r="K13" s="43">
        <f t="shared" si="1"/>
        <v>542</v>
      </c>
    </row>
    <row r="14" spans="1:11" s="27" customFormat="1" ht="19.5" customHeight="1">
      <c r="A14" s="41">
        <v>10</v>
      </c>
      <c r="B14" s="20" t="s">
        <v>224</v>
      </c>
      <c r="C14" s="20" t="s">
        <v>3</v>
      </c>
      <c r="D14" s="23"/>
      <c r="E14" s="23"/>
      <c r="F14" s="32"/>
      <c r="G14" s="67">
        <f t="shared" si="0"/>
        <v>0</v>
      </c>
      <c r="H14" s="22"/>
      <c r="I14" s="22">
        <v>272</v>
      </c>
      <c r="J14" s="72">
        <v>270</v>
      </c>
      <c r="K14" s="43">
        <f t="shared" si="1"/>
        <v>542</v>
      </c>
    </row>
    <row r="15" spans="1:11" s="27" customFormat="1" ht="19.5" customHeight="1">
      <c r="A15" s="41">
        <v>11</v>
      </c>
      <c r="B15" s="20" t="s">
        <v>263</v>
      </c>
      <c r="C15" s="20" t="s">
        <v>259</v>
      </c>
      <c r="D15" s="23">
        <v>84</v>
      </c>
      <c r="E15" s="23">
        <v>88</v>
      </c>
      <c r="F15" s="32">
        <v>94</v>
      </c>
      <c r="G15" s="67">
        <f t="shared" si="0"/>
        <v>266</v>
      </c>
      <c r="H15" s="22" t="s">
        <v>74</v>
      </c>
      <c r="I15" s="22">
        <v>274</v>
      </c>
      <c r="J15" s="72">
        <v>0</v>
      </c>
      <c r="K15" s="43">
        <f t="shared" si="1"/>
        <v>540</v>
      </c>
    </row>
    <row r="16" spans="1:11" s="27" customFormat="1" ht="19.5" customHeight="1">
      <c r="A16" s="41">
        <v>12</v>
      </c>
      <c r="B16" s="20" t="s">
        <v>26</v>
      </c>
      <c r="C16" s="20" t="s">
        <v>2</v>
      </c>
      <c r="D16" s="23">
        <v>87</v>
      </c>
      <c r="E16" s="23">
        <v>89</v>
      </c>
      <c r="F16" s="32">
        <v>93</v>
      </c>
      <c r="G16" s="67">
        <f t="shared" si="0"/>
        <v>269</v>
      </c>
      <c r="H16" s="22" t="s">
        <v>74</v>
      </c>
      <c r="I16" s="22">
        <v>269</v>
      </c>
      <c r="J16" s="72">
        <v>0</v>
      </c>
      <c r="K16" s="43">
        <f t="shared" si="1"/>
        <v>538</v>
      </c>
    </row>
    <row r="17" spans="1:11" s="27" customFormat="1" ht="19.5" customHeight="1">
      <c r="A17" s="41">
        <v>13</v>
      </c>
      <c r="B17" s="20" t="s">
        <v>22</v>
      </c>
      <c r="C17" s="20" t="s">
        <v>2</v>
      </c>
      <c r="D17" s="23"/>
      <c r="E17" s="23"/>
      <c r="F17" s="32"/>
      <c r="G17" s="67">
        <f t="shared" si="0"/>
        <v>0</v>
      </c>
      <c r="H17" s="22"/>
      <c r="I17" s="22">
        <v>270</v>
      </c>
      <c r="J17" s="72">
        <v>267</v>
      </c>
      <c r="K17" s="43">
        <f t="shared" si="1"/>
        <v>537</v>
      </c>
    </row>
    <row r="18" spans="1:11" s="27" customFormat="1" ht="19.5" customHeight="1">
      <c r="A18" s="41">
        <v>14</v>
      </c>
      <c r="B18" s="20" t="s">
        <v>15</v>
      </c>
      <c r="C18" s="20" t="s">
        <v>4</v>
      </c>
      <c r="D18" s="23">
        <v>92</v>
      </c>
      <c r="E18" s="23">
        <v>93</v>
      </c>
      <c r="F18" s="32">
        <v>88</v>
      </c>
      <c r="G18" s="67">
        <f t="shared" si="0"/>
        <v>273</v>
      </c>
      <c r="H18" s="22" t="s">
        <v>68</v>
      </c>
      <c r="I18" s="22">
        <v>263</v>
      </c>
      <c r="J18" s="72">
        <v>251</v>
      </c>
      <c r="K18" s="43">
        <f t="shared" si="1"/>
        <v>536</v>
      </c>
    </row>
    <row r="19" spans="1:11" s="27" customFormat="1" ht="19.5" customHeight="1">
      <c r="A19" s="41">
        <v>15</v>
      </c>
      <c r="B19" s="21" t="s">
        <v>258</v>
      </c>
      <c r="C19" s="20" t="s">
        <v>259</v>
      </c>
      <c r="D19" s="23">
        <v>92</v>
      </c>
      <c r="E19" s="23">
        <v>84</v>
      </c>
      <c r="F19" s="32">
        <v>84</v>
      </c>
      <c r="G19" s="67">
        <f t="shared" si="0"/>
        <v>260</v>
      </c>
      <c r="H19" s="22">
        <v>1</v>
      </c>
      <c r="I19" s="22">
        <v>271</v>
      </c>
      <c r="J19" s="72">
        <v>265</v>
      </c>
      <c r="K19" s="43">
        <f t="shared" si="1"/>
        <v>536</v>
      </c>
    </row>
    <row r="20" spans="1:11" s="27" customFormat="1" ht="19.5" customHeight="1">
      <c r="A20" s="41">
        <v>16</v>
      </c>
      <c r="B20" s="20" t="s">
        <v>41</v>
      </c>
      <c r="C20" s="20" t="s">
        <v>84</v>
      </c>
      <c r="D20" s="23">
        <v>87</v>
      </c>
      <c r="E20" s="23">
        <v>89</v>
      </c>
      <c r="F20" s="32">
        <v>87</v>
      </c>
      <c r="G20" s="67">
        <f t="shared" si="0"/>
        <v>263</v>
      </c>
      <c r="H20" s="22">
        <v>1</v>
      </c>
      <c r="I20" s="22">
        <v>271</v>
      </c>
      <c r="J20" s="72">
        <v>259</v>
      </c>
      <c r="K20" s="43">
        <f t="shared" si="1"/>
        <v>534</v>
      </c>
    </row>
    <row r="21" spans="1:11" s="27" customFormat="1" ht="19.5" customHeight="1">
      <c r="A21" s="41">
        <v>17</v>
      </c>
      <c r="B21" s="20" t="s">
        <v>283</v>
      </c>
      <c r="C21" s="20" t="s">
        <v>2</v>
      </c>
      <c r="D21" s="23"/>
      <c r="E21" s="23"/>
      <c r="F21" s="32"/>
      <c r="G21" s="67">
        <f t="shared" si="0"/>
        <v>0</v>
      </c>
      <c r="H21" s="22"/>
      <c r="I21" s="22">
        <v>264</v>
      </c>
      <c r="J21" s="72">
        <v>270</v>
      </c>
      <c r="K21" s="43">
        <f t="shared" si="1"/>
        <v>534</v>
      </c>
    </row>
    <row r="22" spans="1:11" s="27" customFormat="1" ht="19.5" customHeight="1">
      <c r="A22" s="41">
        <v>18</v>
      </c>
      <c r="B22" s="20" t="s">
        <v>359</v>
      </c>
      <c r="C22" s="21" t="s">
        <v>44</v>
      </c>
      <c r="D22" s="23">
        <v>91</v>
      </c>
      <c r="E22" s="23">
        <v>86</v>
      </c>
      <c r="F22" s="32">
        <v>86</v>
      </c>
      <c r="G22" s="67">
        <f t="shared" si="0"/>
        <v>263</v>
      </c>
      <c r="H22" s="22">
        <v>1</v>
      </c>
      <c r="I22" s="22">
        <v>0</v>
      </c>
      <c r="J22" s="72">
        <v>270</v>
      </c>
      <c r="K22" s="43">
        <f t="shared" si="1"/>
        <v>533</v>
      </c>
    </row>
    <row r="23" spans="1:11" s="27" customFormat="1" ht="19.5" customHeight="1">
      <c r="A23" s="41">
        <v>19</v>
      </c>
      <c r="B23" s="20" t="s">
        <v>40</v>
      </c>
      <c r="C23" s="20" t="s">
        <v>84</v>
      </c>
      <c r="D23" s="23">
        <v>90</v>
      </c>
      <c r="E23" s="23">
        <v>89</v>
      </c>
      <c r="F23" s="32">
        <v>86</v>
      </c>
      <c r="G23" s="67">
        <f t="shared" si="0"/>
        <v>265</v>
      </c>
      <c r="H23" s="22" t="s">
        <v>74</v>
      </c>
      <c r="I23" s="22">
        <v>267</v>
      </c>
      <c r="J23" s="72">
        <v>0</v>
      </c>
      <c r="K23" s="43">
        <f t="shared" si="1"/>
        <v>532</v>
      </c>
    </row>
    <row r="24" spans="1:11" s="27" customFormat="1" ht="19.5" customHeight="1">
      <c r="A24" s="41">
        <v>20</v>
      </c>
      <c r="B24" s="20" t="s">
        <v>19</v>
      </c>
      <c r="C24" s="20" t="s">
        <v>2</v>
      </c>
      <c r="D24" s="23">
        <v>89</v>
      </c>
      <c r="E24" s="23">
        <v>92</v>
      </c>
      <c r="F24" s="32">
        <v>89</v>
      </c>
      <c r="G24" s="67">
        <f t="shared" si="0"/>
        <v>270</v>
      </c>
      <c r="H24" s="22" t="s">
        <v>74</v>
      </c>
      <c r="I24" s="22">
        <v>253</v>
      </c>
      <c r="J24" s="72">
        <v>260</v>
      </c>
      <c r="K24" s="43">
        <f t="shared" si="1"/>
        <v>530</v>
      </c>
    </row>
    <row r="25" spans="1:11" s="27" customFormat="1" ht="19.5" customHeight="1">
      <c r="A25" s="41">
        <v>21</v>
      </c>
      <c r="B25" s="21" t="s">
        <v>39</v>
      </c>
      <c r="C25" s="21" t="s">
        <v>0</v>
      </c>
      <c r="D25" s="23">
        <v>84</v>
      </c>
      <c r="E25" s="23">
        <v>93</v>
      </c>
      <c r="F25" s="32">
        <v>91</v>
      </c>
      <c r="G25" s="67">
        <f t="shared" si="0"/>
        <v>268</v>
      </c>
      <c r="H25" s="22" t="s">
        <v>74</v>
      </c>
      <c r="I25" s="22">
        <v>258</v>
      </c>
      <c r="J25" s="72">
        <v>261</v>
      </c>
      <c r="K25" s="43">
        <f t="shared" si="1"/>
        <v>529</v>
      </c>
    </row>
    <row r="26" spans="1:11" s="27" customFormat="1" ht="19.5" customHeight="1">
      <c r="A26" s="41">
        <v>22</v>
      </c>
      <c r="B26" s="21" t="s">
        <v>142</v>
      </c>
      <c r="C26" s="21" t="s">
        <v>4</v>
      </c>
      <c r="D26" s="23">
        <v>93</v>
      </c>
      <c r="E26" s="23">
        <v>87</v>
      </c>
      <c r="F26" s="23">
        <v>83</v>
      </c>
      <c r="G26" s="67">
        <f t="shared" si="0"/>
        <v>263</v>
      </c>
      <c r="H26" s="22">
        <v>1</v>
      </c>
      <c r="I26" s="22">
        <v>266</v>
      </c>
      <c r="J26" s="72">
        <v>0</v>
      </c>
      <c r="K26" s="43">
        <f t="shared" si="1"/>
        <v>529</v>
      </c>
    </row>
    <row r="27" spans="1:11" s="27" customFormat="1" ht="19.5" customHeight="1">
      <c r="A27" s="41">
        <v>23</v>
      </c>
      <c r="B27" s="21" t="s">
        <v>308</v>
      </c>
      <c r="C27" s="20" t="s">
        <v>4</v>
      </c>
      <c r="D27" s="23">
        <v>88</v>
      </c>
      <c r="E27" s="23">
        <v>85</v>
      </c>
      <c r="F27" s="32">
        <v>87</v>
      </c>
      <c r="G27" s="67">
        <f t="shared" si="0"/>
        <v>260</v>
      </c>
      <c r="H27" s="22">
        <v>1</v>
      </c>
      <c r="I27" s="22">
        <v>241</v>
      </c>
      <c r="J27" s="72">
        <v>266</v>
      </c>
      <c r="K27" s="43">
        <f t="shared" si="1"/>
        <v>526</v>
      </c>
    </row>
    <row r="28" spans="1:11" s="27" customFormat="1" ht="19.5" customHeight="1">
      <c r="A28" s="41">
        <v>24</v>
      </c>
      <c r="B28" s="20" t="s">
        <v>89</v>
      </c>
      <c r="C28" s="20" t="s">
        <v>345</v>
      </c>
      <c r="D28" s="23">
        <v>87</v>
      </c>
      <c r="E28" s="23">
        <v>88</v>
      </c>
      <c r="F28" s="32">
        <v>89</v>
      </c>
      <c r="G28" s="67">
        <f t="shared" si="0"/>
        <v>264</v>
      </c>
      <c r="H28" s="22">
        <v>1</v>
      </c>
      <c r="I28" s="22">
        <v>261</v>
      </c>
      <c r="J28" s="72">
        <v>254</v>
      </c>
      <c r="K28" s="43">
        <f t="shared" si="1"/>
        <v>525</v>
      </c>
    </row>
    <row r="29" spans="1:11" s="27" customFormat="1" ht="19.5" customHeight="1">
      <c r="A29" s="41">
        <v>25</v>
      </c>
      <c r="B29" s="46" t="s">
        <v>349</v>
      </c>
      <c r="C29" s="20" t="s">
        <v>115</v>
      </c>
      <c r="D29" s="23">
        <v>86</v>
      </c>
      <c r="E29" s="23">
        <v>91</v>
      </c>
      <c r="F29" s="32">
        <v>87</v>
      </c>
      <c r="G29" s="67">
        <f t="shared" si="0"/>
        <v>264</v>
      </c>
      <c r="H29" s="22">
        <v>1</v>
      </c>
      <c r="I29" s="22">
        <v>0</v>
      </c>
      <c r="J29" s="72">
        <v>260</v>
      </c>
      <c r="K29" s="43">
        <f t="shared" si="1"/>
        <v>524</v>
      </c>
    </row>
    <row r="30" spans="1:11" s="27" customFormat="1" ht="19.5" customHeight="1">
      <c r="A30" s="41">
        <v>26</v>
      </c>
      <c r="B30" s="25" t="s">
        <v>280</v>
      </c>
      <c r="C30" s="20" t="s">
        <v>44</v>
      </c>
      <c r="D30" s="23">
        <v>89</v>
      </c>
      <c r="E30" s="23">
        <v>85</v>
      </c>
      <c r="F30" s="32">
        <v>88</v>
      </c>
      <c r="G30" s="67">
        <f t="shared" si="0"/>
        <v>262</v>
      </c>
      <c r="H30" s="22">
        <v>1</v>
      </c>
      <c r="I30" s="22">
        <v>194</v>
      </c>
      <c r="J30" s="72">
        <v>262</v>
      </c>
      <c r="K30" s="43">
        <f t="shared" si="1"/>
        <v>524</v>
      </c>
    </row>
    <row r="31" spans="1:11" s="27" customFormat="1" ht="19.5" customHeight="1">
      <c r="A31" s="41">
        <v>27</v>
      </c>
      <c r="B31" s="20" t="s">
        <v>318</v>
      </c>
      <c r="C31" s="20" t="s">
        <v>4</v>
      </c>
      <c r="D31" s="23"/>
      <c r="E31" s="23"/>
      <c r="F31" s="32"/>
      <c r="G31" s="67">
        <f t="shared" si="0"/>
        <v>0</v>
      </c>
      <c r="H31" s="22"/>
      <c r="I31" s="22">
        <v>256</v>
      </c>
      <c r="J31" s="72">
        <v>267</v>
      </c>
      <c r="K31" s="43">
        <f t="shared" si="1"/>
        <v>523</v>
      </c>
    </row>
    <row r="32" spans="1:11" s="27" customFormat="1" ht="19.5" customHeight="1">
      <c r="A32" s="41">
        <v>28</v>
      </c>
      <c r="B32" s="44" t="s">
        <v>10</v>
      </c>
      <c r="C32" s="20" t="s">
        <v>3</v>
      </c>
      <c r="D32" s="33">
        <v>86</v>
      </c>
      <c r="E32" s="33">
        <v>91</v>
      </c>
      <c r="F32" s="34">
        <v>88</v>
      </c>
      <c r="G32" s="67">
        <f t="shared" si="0"/>
        <v>265</v>
      </c>
      <c r="H32" s="22" t="s">
        <v>74</v>
      </c>
      <c r="I32" s="22">
        <v>254</v>
      </c>
      <c r="J32" s="72">
        <v>257</v>
      </c>
      <c r="K32" s="43">
        <f t="shared" si="1"/>
        <v>522</v>
      </c>
    </row>
    <row r="33" spans="1:11" s="35" customFormat="1" ht="19.5" customHeight="1">
      <c r="A33" s="41">
        <v>29</v>
      </c>
      <c r="B33" s="21" t="s">
        <v>17</v>
      </c>
      <c r="C33" s="21" t="s">
        <v>4</v>
      </c>
      <c r="D33" s="23">
        <v>89</v>
      </c>
      <c r="E33" s="23">
        <v>87</v>
      </c>
      <c r="F33" s="32">
        <v>90</v>
      </c>
      <c r="G33" s="67">
        <f t="shared" si="0"/>
        <v>266</v>
      </c>
      <c r="H33" s="22" t="s">
        <v>74</v>
      </c>
      <c r="I33" s="22">
        <v>229</v>
      </c>
      <c r="J33" s="72">
        <v>252</v>
      </c>
      <c r="K33" s="43">
        <f t="shared" si="1"/>
        <v>518</v>
      </c>
    </row>
    <row r="34" spans="1:11" ht="19.5" customHeight="1">
      <c r="A34" s="41">
        <v>30</v>
      </c>
      <c r="B34" s="20" t="s">
        <v>348</v>
      </c>
      <c r="C34" s="20" t="s">
        <v>4</v>
      </c>
      <c r="D34" s="23">
        <v>91</v>
      </c>
      <c r="E34" s="23">
        <v>86</v>
      </c>
      <c r="F34" s="32">
        <v>89</v>
      </c>
      <c r="G34" s="67">
        <f t="shared" si="0"/>
        <v>266</v>
      </c>
      <c r="H34" s="22" t="s">
        <v>74</v>
      </c>
      <c r="I34" s="22">
        <v>0</v>
      </c>
      <c r="J34" s="72">
        <v>250</v>
      </c>
      <c r="K34" s="43">
        <f t="shared" si="1"/>
        <v>516</v>
      </c>
    </row>
    <row r="35" spans="1:11" ht="19.5" customHeight="1">
      <c r="A35" s="41">
        <v>31</v>
      </c>
      <c r="B35" s="20" t="s">
        <v>307</v>
      </c>
      <c r="C35" s="20" t="s">
        <v>259</v>
      </c>
      <c r="D35" s="23">
        <v>81</v>
      </c>
      <c r="E35" s="23">
        <v>76</v>
      </c>
      <c r="F35" s="32">
        <v>89</v>
      </c>
      <c r="G35" s="67">
        <f t="shared" si="0"/>
        <v>246</v>
      </c>
      <c r="H35" s="22">
        <v>2</v>
      </c>
      <c r="I35" s="22">
        <v>260</v>
      </c>
      <c r="J35" s="72">
        <v>256</v>
      </c>
      <c r="K35" s="43">
        <f t="shared" si="1"/>
        <v>516</v>
      </c>
    </row>
    <row r="36" spans="1:11" ht="19.5" customHeight="1">
      <c r="A36" s="41">
        <v>32</v>
      </c>
      <c r="B36" s="20" t="s">
        <v>336</v>
      </c>
      <c r="C36" s="20" t="s">
        <v>259</v>
      </c>
      <c r="D36" s="23">
        <v>88</v>
      </c>
      <c r="E36" s="23">
        <v>80</v>
      </c>
      <c r="F36" s="32">
        <v>87</v>
      </c>
      <c r="G36" s="67">
        <f t="shared" si="0"/>
        <v>255</v>
      </c>
      <c r="H36" s="22">
        <v>1</v>
      </c>
      <c r="I36" s="22">
        <v>0</v>
      </c>
      <c r="J36" s="72">
        <v>260</v>
      </c>
      <c r="K36" s="43">
        <f t="shared" si="1"/>
        <v>515</v>
      </c>
    </row>
    <row r="37" spans="1:11" ht="19.5" customHeight="1">
      <c r="A37" s="41">
        <v>33</v>
      </c>
      <c r="B37" s="20" t="s">
        <v>85</v>
      </c>
      <c r="C37" s="20" t="s">
        <v>33</v>
      </c>
      <c r="D37" s="23">
        <v>82</v>
      </c>
      <c r="E37" s="23">
        <v>91</v>
      </c>
      <c r="F37" s="32">
        <v>89</v>
      </c>
      <c r="G37" s="67">
        <f aca="true" t="shared" si="2" ref="G37:G68">SUM(D37:F37)</f>
        <v>262</v>
      </c>
      <c r="H37" s="22">
        <v>1</v>
      </c>
      <c r="I37" s="22">
        <v>242</v>
      </c>
      <c r="J37" s="72">
        <v>251</v>
      </c>
      <c r="K37" s="43">
        <f aca="true" t="shared" si="3" ref="K37:K68">SUM(I37:J37,G37)-MIN(G37,I37:J37)</f>
        <v>513</v>
      </c>
    </row>
    <row r="38" spans="1:11" ht="19.5" customHeight="1">
      <c r="A38" s="41">
        <v>34</v>
      </c>
      <c r="B38" s="20" t="s">
        <v>151</v>
      </c>
      <c r="C38" s="20" t="s">
        <v>115</v>
      </c>
      <c r="D38" s="23">
        <v>85</v>
      </c>
      <c r="E38" s="23">
        <v>88</v>
      </c>
      <c r="F38" s="32">
        <v>82</v>
      </c>
      <c r="G38" s="67">
        <f t="shared" si="2"/>
        <v>255</v>
      </c>
      <c r="H38" s="22">
        <v>1</v>
      </c>
      <c r="I38" s="22">
        <v>254</v>
      </c>
      <c r="J38" s="72">
        <v>0</v>
      </c>
      <c r="K38" s="43">
        <f t="shared" si="3"/>
        <v>509</v>
      </c>
    </row>
    <row r="39" spans="1:11" ht="19.5" customHeight="1">
      <c r="A39" s="41">
        <v>35</v>
      </c>
      <c r="B39" s="20" t="s">
        <v>9</v>
      </c>
      <c r="C39" s="20" t="s">
        <v>3</v>
      </c>
      <c r="D39" s="23">
        <v>85</v>
      </c>
      <c r="E39" s="23">
        <v>80</v>
      </c>
      <c r="F39" s="32">
        <v>89</v>
      </c>
      <c r="G39" s="67">
        <f t="shared" si="2"/>
        <v>254</v>
      </c>
      <c r="H39" s="22">
        <v>2</v>
      </c>
      <c r="I39" s="22">
        <v>254</v>
      </c>
      <c r="J39" s="72">
        <v>250</v>
      </c>
      <c r="K39" s="43">
        <f t="shared" si="3"/>
        <v>508</v>
      </c>
    </row>
    <row r="40" spans="1:11" ht="19.5" customHeight="1">
      <c r="A40" s="41">
        <v>36</v>
      </c>
      <c r="B40" s="20" t="s">
        <v>377</v>
      </c>
      <c r="C40" s="20" t="s">
        <v>332</v>
      </c>
      <c r="D40" s="23">
        <v>85</v>
      </c>
      <c r="E40" s="23">
        <v>88</v>
      </c>
      <c r="F40" s="32">
        <v>89</v>
      </c>
      <c r="G40" s="67">
        <f t="shared" si="2"/>
        <v>262</v>
      </c>
      <c r="H40" s="22">
        <v>1</v>
      </c>
      <c r="I40" s="22">
        <v>0</v>
      </c>
      <c r="J40" s="72">
        <v>245</v>
      </c>
      <c r="K40" s="43">
        <f t="shared" si="3"/>
        <v>507</v>
      </c>
    </row>
    <row r="41" spans="1:11" ht="19.5" customHeight="1">
      <c r="A41" s="41">
        <v>37</v>
      </c>
      <c r="B41" s="20" t="s">
        <v>357</v>
      </c>
      <c r="C41" s="20" t="s">
        <v>84</v>
      </c>
      <c r="D41" s="23">
        <v>86</v>
      </c>
      <c r="E41" s="23">
        <v>86</v>
      </c>
      <c r="F41" s="32">
        <v>85</v>
      </c>
      <c r="G41" s="67">
        <f t="shared" si="2"/>
        <v>257</v>
      </c>
      <c r="H41" s="22">
        <v>1</v>
      </c>
      <c r="I41" s="22">
        <v>0</v>
      </c>
      <c r="J41" s="72">
        <v>247</v>
      </c>
      <c r="K41" s="43">
        <f t="shared" si="3"/>
        <v>504</v>
      </c>
    </row>
    <row r="42" spans="1:11" ht="19.5" customHeight="1">
      <c r="A42" s="41">
        <v>38</v>
      </c>
      <c r="B42" s="20" t="s">
        <v>334</v>
      </c>
      <c r="C42" s="20" t="s">
        <v>259</v>
      </c>
      <c r="D42" s="23">
        <v>90</v>
      </c>
      <c r="E42" s="23">
        <v>83</v>
      </c>
      <c r="F42" s="32">
        <v>83</v>
      </c>
      <c r="G42" s="67">
        <f t="shared" si="2"/>
        <v>256</v>
      </c>
      <c r="H42" s="22">
        <v>1</v>
      </c>
      <c r="I42" s="22">
        <v>0</v>
      </c>
      <c r="J42" s="72">
        <v>248</v>
      </c>
      <c r="K42" s="43">
        <f t="shared" si="3"/>
        <v>504</v>
      </c>
    </row>
    <row r="43" spans="1:11" ht="19.5" customHeight="1">
      <c r="A43" s="41">
        <v>39</v>
      </c>
      <c r="B43" s="20" t="s">
        <v>279</v>
      </c>
      <c r="C43" s="20" t="s">
        <v>265</v>
      </c>
      <c r="D43" s="23">
        <v>72</v>
      </c>
      <c r="E43" s="23">
        <v>87</v>
      </c>
      <c r="F43" s="32">
        <v>84</v>
      </c>
      <c r="G43" s="67">
        <f t="shared" si="2"/>
        <v>243</v>
      </c>
      <c r="H43" s="22">
        <v>2</v>
      </c>
      <c r="I43" s="22">
        <v>238</v>
      </c>
      <c r="J43" s="72">
        <v>261</v>
      </c>
      <c r="K43" s="43">
        <f t="shared" si="3"/>
        <v>504</v>
      </c>
    </row>
    <row r="44" spans="1:11" ht="19.5" customHeight="1">
      <c r="A44" s="41">
        <v>40</v>
      </c>
      <c r="B44" s="20" t="s">
        <v>268</v>
      </c>
      <c r="C44" s="21" t="s">
        <v>265</v>
      </c>
      <c r="D44" s="23">
        <v>81</v>
      </c>
      <c r="E44" s="23">
        <v>89</v>
      </c>
      <c r="F44" s="32">
        <v>84</v>
      </c>
      <c r="G44" s="67">
        <f t="shared" si="2"/>
        <v>254</v>
      </c>
      <c r="H44" s="22">
        <v>2</v>
      </c>
      <c r="I44" s="22">
        <v>248</v>
      </c>
      <c r="J44" s="72">
        <v>0</v>
      </c>
      <c r="K44" s="43">
        <f t="shared" si="3"/>
        <v>502</v>
      </c>
    </row>
    <row r="45" spans="1:11" ht="19.5" customHeight="1">
      <c r="A45" s="41">
        <v>41</v>
      </c>
      <c r="B45" s="20" t="s">
        <v>105</v>
      </c>
      <c r="C45" s="20" t="s">
        <v>27</v>
      </c>
      <c r="D45" s="23">
        <v>84</v>
      </c>
      <c r="E45" s="23">
        <v>82</v>
      </c>
      <c r="F45" s="32">
        <v>91</v>
      </c>
      <c r="G45" s="67">
        <f t="shared" si="2"/>
        <v>257</v>
      </c>
      <c r="H45" s="22">
        <v>1</v>
      </c>
      <c r="I45" s="22">
        <v>224</v>
      </c>
      <c r="J45" s="72">
        <v>243</v>
      </c>
      <c r="K45" s="43">
        <f t="shared" si="3"/>
        <v>500</v>
      </c>
    </row>
    <row r="46" spans="1:11" ht="19.5" customHeight="1">
      <c r="A46" s="41">
        <v>42</v>
      </c>
      <c r="B46" s="20" t="s">
        <v>97</v>
      </c>
      <c r="C46" s="20" t="s">
        <v>0</v>
      </c>
      <c r="D46" s="23">
        <v>87</v>
      </c>
      <c r="E46" s="23">
        <v>86</v>
      </c>
      <c r="F46" s="32">
        <v>84</v>
      </c>
      <c r="G46" s="67">
        <f t="shared" si="2"/>
        <v>257</v>
      </c>
      <c r="H46" s="22">
        <v>1</v>
      </c>
      <c r="I46" s="22">
        <v>241</v>
      </c>
      <c r="J46" s="72">
        <v>231</v>
      </c>
      <c r="K46" s="43">
        <f t="shared" si="3"/>
        <v>498</v>
      </c>
    </row>
    <row r="47" spans="1:11" ht="19.5" customHeight="1">
      <c r="A47" s="41">
        <v>43</v>
      </c>
      <c r="B47" s="20" t="s">
        <v>260</v>
      </c>
      <c r="C47" s="20" t="s">
        <v>1</v>
      </c>
      <c r="D47" s="23">
        <v>83</v>
      </c>
      <c r="E47" s="23">
        <v>89</v>
      </c>
      <c r="F47" s="32">
        <v>81</v>
      </c>
      <c r="G47" s="67">
        <f t="shared" si="2"/>
        <v>253</v>
      </c>
      <c r="H47" s="22">
        <v>2</v>
      </c>
      <c r="I47" s="22">
        <v>244</v>
      </c>
      <c r="J47" s="72">
        <v>240</v>
      </c>
      <c r="K47" s="43">
        <f t="shared" si="3"/>
        <v>497</v>
      </c>
    </row>
    <row r="48" spans="1:11" ht="19.5" customHeight="1">
      <c r="A48" s="41">
        <v>44</v>
      </c>
      <c r="B48" s="20" t="s">
        <v>94</v>
      </c>
      <c r="C48" s="20" t="s">
        <v>33</v>
      </c>
      <c r="D48" s="23">
        <v>81</v>
      </c>
      <c r="E48" s="23">
        <v>77</v>
      </c>
      <c r="F48" s="32">
        <v>82</v>
      </c>
      <c r="G48" s="67">
        <f t="shared" si="2"/>
        <v>240</v>
      </c>
      <c r="H48" s="22">
        <v>2</v>
      </c>
      <c r="I48" s="22">
        <v>256</v>
      </c>
      <c r="J48" s="72">
        <v>241</v>
      </c>
      <c r="K48" s="43">
        <f t="shared" si="3"/>
        <v>497</v>
      </c>
    </row>
    <row r="49" spans="1:11" ht="19.5" customHeight="1">
      <c r="A49" s="41">
        <v>45</v>
      </c>
      <c r="B49" s="20" t="s">
        <v>319</v>
      </c>
      <c r="C49" s="20" t="s">
        <v>115</v>
      </c>
      <c r="D49" s="23">
        <v>79</v>
      </c>
      <c r="E49" s="23">
        <v>88</v>
      </c>
      <c r="F49" s="32">
        <v>82</v>
      </c>
      <c r="G49" s="67">
        <f t="shared" si="2"/>
        <v>249</v>
      </c>
      <c r="H49" s="22">
        <v>2</v>
      </c>
      <c r="I49" s="22">
        <v>200</v>
      </c>
      <c r="J49" s="72">
        <v>247</v>
      </c>
      <c r="K49" s="43">
        <f t="shared" si="3"/>
        <v>496</v>
      </c>
    </row>
    <row r="50" spans="1:11" ht="19.5" customHeight="1">
      <c r="A50" s="41">
        <v>46</v>
      </c>
      <c r="B50" s="20" t="s">
        <v>306</v>
      </c>
      <c r="C50" s="20" t="s">
        <v>265</v>
      </c>
      <c r="D50" s="23">
        <v>88</v>
      </c>
      <c r="E50" s="23">
        <v>76</v>
      </c>
      <c r="F50" s="32">
        <v>82</v>
      </c>
      <c r="G50" s="67">
        <f t="shared" si="2"/>
        <v>246</v>
      </c>
      <c r="H50" s="22">
        <v>2</v>
      </c>
      <c r="I50" s="22">
        <v>206</v>
      </c>
      <c r="J50" s="72">
        <v>250</v>
      </c>
      <c r="K50" s="43">
        <f t="shared" si="3"/>
        <v>496</v>
      </c>
    </row>
    <row r="51" spans="1:11" ht="19.5" customHeight="1">
      <c r="A51" s="41">
        <v>47</v>
      </c>
      <c r="B51" s="21" t="s">
        <v>261</v>
      </c>
      <c r="C51" s="20" t="s">
        <v>259</v>
      </c>
      <c r="D51" s="23">
        <v>86</v>
      </c>
      <c r="E51" s="23">
        <v>76</v>
      </c>
      <c r="F51" s="32">
        <v>78</v>
      </c>
      <c r="G51" s="67">
        <f t="shared" si="2"/>
        <v>240</v>
      </c>
      <c r="H51" s="22">
        <v>2</v>
      </c>
      <c r="I51" s="22">
        <v>216</v>
      </c>
      <c r="J51" s="72">
        <v>255</v>
      </c>
      <c r="K51" s="43">
        <f t="shared" si="3"/>
        <v>495</v>
      </c>
    </row>
    <row r="52" spans="1:11" ht="19.5" customHeight="1">
      <c r="A52" s="41">
        <v>48</v>
      </c>
      <c r="B52" s="45" t="s">
        <v>170</v>
      </c>
      <c r="C52" s="98" t="s">
        <v>115</v>
      </c>
      <c r="D52" s="33">
        <v>80</v>
      </c>
      <c r="E52" s="33">
        <v>87</v>
      </c>
      <c r="F52" s="34">
        <v>88</v>
      </c>
      <c r="G52" s="67">
        <f t="shared" si="2"/>
        <v>255</v>
      </c>
      <c r="H52" s="22">
        <v>1</v>
      </c>
      <c r="I52" s="22">
        <v>239</v>
      </c>
      <c r="J52" s="72">
        <v>0</v>
      </c>
      <c r="K52" s="43">
        <f t="shared" si="3"/>
        <v>494</v>
      </c>
    </row>
    <row r="53" spans="1:11" ht="19.5" customHeight="1">
      <c r="A53" s="41">
        <v>49</v>
      </c>
      <c r="B53" s="20" t="s">
        <v>276</v>
      </c>
      <c r="C53" s="20" t="s">
        <v>259</v>
      </c>
      <c r="D53" s="23">
        <v>78</v>
      </c>
      <c r="E53" s="23">
        <v>83</v>
      </c>
      <c r="F53" s="32">
        <v>86</v>
      </c>
      <c r="G53" s="67">
        <f t="shared" si="2"/>
        <v>247</v>
      </c>
      <c r="H53" s="22">
        <v>2</v>
      </c>
      <c r="I53" s="22">
        <v>247</v>
      </c>
      <c r="J53" s="72">
        <v>0</v>
      </c>
      <c r="K53" s="43">
        <f t="shared" si="3"/>
        <v>494</v>
      </c>
    </row>
    <row r="54" spans="1:11" ht="19.5" customHeight="1">
      <c r="A54" s="41">
        <v>50</v>
      </c>
      <c r="B54" s="20" t="s">
        <v>264</v>
      </c>
      <c r="C54" s="20" t="s">
        <v>265</v>
      </c>
      <c r="D54" s="23">
        <v>86</v>
      </c>
      <c r="E54" s="23">
        <v>78</v>
      </c>
      <c r="F54" s="32">
        <v>80</v>
      </c>
      <c r="G54" s="67">
        <f t="shared" si="2"/>
        <v>244</v>
      </c>
      <c r="H54" s="22">
        <v>2</v>
      </c>
      <c r="I54" s="22">
        <v>250</v>
      </c>
      <c r="J54" s="72">
        <v>0</v>
      </c>
      <c r="K54" s="43">
        <f t="shared" si="3"/>
        <v>494</v>
      </c>
    </row>
    <row r="55" spans="1:11" ht="19.5" customHeight="1">
      <c r="A55" s="41">
        <v>51</v>
      </c>
      <c r="B55" s="20" t="s">
        <v>92</v>
      </c>
      <c r="C55" s="20" t="s">
        <v>33</v>
      </c>
      <c r="D55" s="23">
        <v>83</v>
      </c>
      <c r="E55" s="23">
        <v>78</v>
      </c>
      <c r="F55" s="32">
        <v>83</v>
      </c>
      <c r="G55" s="67">
        <f t="shared" si="2"/>
        <v>244</v>
      </c>
      <c r="H55" s="22">
        <v>2</v>
      </c>
      <c r="I55" s="22">
        <v>239</v>
      </c>
      <c r="J55" s="72">
        <v>250</v>
      </c>
      <c r="K55" s="43">
        <f t="shared" si="3"/>
        <v>494</v>
      </c>
    </row>
    <row r="56" spans="1:11" ht="19.5" customHeight="1">
      <c r="A56" s="41">
        <v>52</v>
      </c>
      <c r="B56" s="20" t="s">
        <v>273</v>
      </c>
      <c r="C56" s="20" t="s">
        <v>271</v>
      </c>
      <c r="D56" s="23">
        <v>82</v>
      </c>
      <c r="E56" s="23">
        <v>89</v>
      </c>
      <c r="F56" s="32">
        <v>82</v>
      </c>
      <c r="G56" s="67">
        <f t="shared" si="2"/>
        <v>253</v>
      </c>
      <c r="H56" s="22">
        <v>2</v>
      </c>
      <c r="I56" s="22">
        <v>240</v>
      </c>
      <c r="J56" s="72">
        <v>0</v>
      </c>
      <c r="K56" s="43">
        <f t="shared" si="3"/>
        <v>493</v>
      </c>
    </row>
    <row r="57" spans="1:11" ht="19.5" customHeight="1">
      <c r="A57" s="41">
        <v>53</v>
      </c>
      <c r="B57" s="20" t="s">
        <v>312</v>
      </c>
      <c r="C57" s="20" t="s">
        <v>259</v>
      </c>
      <c r="D57" s="23">
        <v>78</v>
      </c>
      <c r="E57" s="23">
        <v>85</v>
      </c>
      <c r="F57" s="32">
        <v>84</v>
      </c>
      <c r="G57" s="67">
        <f t="shared" si="2"/>
        <v>247</v>
      </c>
      <c r="H57" s="22">
        <v>2</v>
      </c>
      <c r="I57" s="22">
        <v>245</v>
      </c>
      <c r="J57" s="72">
        <v>0</v>
      </c>
      <c r="K57" s="43">
        <f t="shared" si="3"/>
        <v>492</v>
      </c>
    </row>
    <row r="58" spans="1:11" ht="19.5" customHeight="1">
      <c r="A58" s="41">
        <v>54</v>
      </c>
      <c r="B58" s="20" t="s">
        <v>213</v>
      </c>
      <c r="C58" s="20" t="s">
        <v>115</v>
      </c>
      <c r="D58" s="23">
        <v>78</v>
      </c>
      <c r="E58" s="23">
        <v>88</v>
      </c>
      <c r="F58" s="32">
        <v>77</v>
      </c>
      <c r="G58" s="67">
        <f t="shared" si="2"/>
        <v>243</v>
      </c>
      <c r="H58" s="22">
        <v>2</v>
      </c>
      <c r="I58" s="22">
        <v>248</v>
      </c>
      <c r="J58" s="72">
        <v>0</v>
      </c>
      <c r="K58" s="43">
        <f t="shared" si="3"/>
        <v>491</v>
      </c>
    </row>
    <row r="59" spans="1:11" ht="19.5" customHeight="1">
      <c r="A59" s="41">
        <v>55</v>
      </c>
      <c r="B59" s="21" t="s">
        <v>166</v>
      </c>
      <c r="C59" s="20" t="s">
        <v>3</v>
      </c>
      <c r="D59" s="23">
        <v>92</v>
      </c>
      <c r="E59" s="23">
        <v>75</v>
      </c>
      <c r="F59" s="32">
        <v>83</v>
      </c>
      <c r="G59" s="67">
        <f t="shared" si="2"/>
        <v>250</v>
      </c>
      <c r="H59" s="22">
        <v>2</v>
      </c>
      <c r="I59" s="22">
        <v>240</v>
      </c>
      <c r="J59" s="72">
        <v>224</v>
      </c>
      <c r="K59" s="43">
        <f t="shared" si="3"/>
        <v>490</v>
      </c>
    </row>
    <row r="60" spans="1:11" ht="19.5" customHeight="1">
      <c r="A60" s="41">
        <v>56</v>
      </c>
      <c r="B60" s="20" t="s">
        <v>91</v>
      </c>
      <c r="C60" s="20" t="s">
        <v>84</v>
      </c>
      <c r="D60" s="23">
        <v>83</v>
      </c>
      <c r="E60" s="23">
        <v>76</v>
      </c>
      <c r="F60" s="32">
        <v>81</v>
      </c>
      <c r="G60" s="67">
        <f t="shared" si="2"/>
        <v>240</v>
      </c>
      <c r="H60" s="22">
        <v>2</v>
      </c>
      <c r="I60" s="22">
        <v>247</v>
      </c>
      <c r="J60" s="72">
        <v>243</v>
      </c>
      <c r="K60" s="43">
        <f t="shared" si="3"/>
        <v>490</v>
      </c>
    </row>
    <row r="61" spans="1:11" ht="19.5" customHeight="1">
      <c r="A61" s="41">
        <v>57</v>
      </c>
      <c r="B61" s="44" t="s">
        <v>42</v>
      </c>
      <c r="C61" s="20" t="s">
        <v>84</v>
      </c>
      <c r="D61" s="23">
        <v>82</v>
      </c>
      <c r="E61" s="23">
        <v>82</v>
      </c>
      <c r="F61" s="32">
        <v>84</v>
      </c>
      <c r="G61" s="67">
        <f t="shared" si="2"/>
        <v>248</v>
      </c>
      <c r="H61" s="22">
        <v>2</v>
      </c>
      <c r="I61" s="22">
        <v>240</v>
      </c>
      <c r="J61" s="72">
        <v>0</v>
      </c>
      <c r="K61" s="43">
        <f t="shared" si="3"/>
        <v>488</v>
      </c>
    </row>
    <row r="62" spans="1:11" ht="19.5" customHeight="1">
      <c r="A62" s="41">
        <v>58</v>
      </c>
      <c r="B62" s="25" t="s">
        <v>282</v>
      </c>
      <c r="C62" s="20" t="s">
        <v>44</v>
      </c>
      <c r="D62" s="23">
        <v>84</v>
      </c>
      <c r="E62" s="23">
        <v>83</v>
      </c>
      <c r="F62" s="32">
        <v>73</v>
      </c>
      <c r="G62" s="67">
        <f t="shared" si="2"/>
        <v>240</v>
      </c>
      <c r="H62" s="22">
        <v>2</v>
      </c>
      <c r="I62" s="22">
        <v>248</v>
      </c>
      <c r="J62" s="72">
        <v>228</v>
      </c>
      <c r="K62" s="43">
        <f t="shared" si="3"/>
        <v>488</v>
      </c>
    </row>
    <row r="63" spans="1:11" ht="19.5" customHeight="1">
      <c r="A63" s="41">
        <v>59</v>
      </c>
      <c r="B63" s="21" t="s">
        <v>34</v>
      </c>
      <c r="C63" s="21" t="s">
        <v>33</v>
      </c>
      <c r="D63" s="23"/>
      <c r="E63" s="23"/>
      <c r="F63" s="32"/>
      <c r="G63" s="67">
        <f t="shared" si="2"/>
        <v>0</v>
      </c>
      <c r="H63" s="22"/>
      <c r="I63" s="22">
        <v>257</v>
      </c>
      <c r="J63" s="72">
        <v>231</v>
      </c>
      <c r="K63" s="43">
        <f t="shared" si="3"/>
        <v>488</v>
      </c>
    </row>
    <row r="64" spans="1:11" ht="19.5" customHeight="1">
      <c r="A64" s="41">
        <v>60</v>
      </c>
      <c r="B64" s="20" t="s">
        <v>315</v>
      </c>
      <c r="C64" s="20" t="s">
        <v>265</v>
      </c>
      <c r="D64" s="23"/>
      <c r="E64" s="23"/>
      <c r="F64" s="32"/>
      <c r="G64" s="67">
        <f t="shared" si="2"/>
        <v>0</v>
      </c>
      <c r="H64" s="22"/>
      <c r="I64" s="22">
        <v>242</v>
      </c>
      <c r="J64" s="72">
        <v>246</v>
      </c>
      <c r="K64" s="43">
        <f t="shared" si="3"/>
        <v>488</v>
      </c>
    </row>
    <row r="65" spans="1:11" ht="19.5" customHeight="1">
      <c r="A65" s="41">
        <v>61</v>
      </c>
      <c r="B65" s="20" t="s">
        <v>337</v>
      </c>
      <c r="C65" s="20" t="s">
        <v>0</v>
      </c>
      <c r="D65" s="23">
        <v>78</v>
      </c>
      <c r="E65" s="23">
        <v>79</v>
      </c>
      <c r="F65" s="32">
        <v>86</v>
      </c>
      <c r="G65" s="67">
        <f t="shared" si="2"/>
        <v>243</v>
      </c>
      <c r="H65" s="22">
        <v>2</v>
      </c>
      <c r="I65" s="22">
        <v>0</v>
      </c>
      <c r="J65" s="72">
        <v>243</v>
      </c>
      <c r="K65" s="43">
        <f t="shared" si="3"/>
        <v>486</v>
      </c>
    </row>
    <row r="66" spans="1:11" ht="19.5" customHeight="1">
      <c r="A66" s="41">
        <v>62</v>
      </c>
      <c r="B66" s="20" t="s">
        <v>114</v>
      </c>
      <c r="C66" s="21" t="s">
        <v>115</v>
      </c>
      <c r="D66" s="23"/>
      <c r="E66" s="23"/>
      <c r="F66" s="32"/>
      <c r="G66" s="67">
        <f t="shared" si="2"/>
        <v>0</v>
      </c>
      <c r="H66" s="22"/>
      <c r="I66" s="22">
        <v>249</v>
      </c>
      <c r="J66" s="72">
        <v>237</v>
      </c>
      <c r="K66" s="43">
        <f t="shared" si="3"/>
        <v>486</v>
      </c>
    </row>
    <row r="67" spans="1:11" ht="19.5" customHeight="1">
      <c r="A67" s="41">
        <v>63</v>
      </c>
      <c r="B67" s="20" t="s">
        <v>11</v>
      </c>
      <c r="C67" s="20" t="s">
        <v>3</v>
      </c>
      <c r="D67" s="23">
        <v>82</v>
      </c>
      <c r="E67" s="23">
        <v>83</v>
      </c>
      <c r="F67" s="32">
        <v>81</v>
      </c>
      <c r="G67" s="67">
        <f t="shared" si="2"/>
        <v>246</v>
      </c>
      <c r="H67" s="22">
        <v>2</v>
      </c>
      <c r="I67" s="22">
        <v>238</v>
      </c>
      <c r="J67" s="72">
        <v>235</v>
      </c>
      <c r="K67" s="43">
        <f t="shared" si="3"/>
        <v>484</v>
      </c>
    </row>
    <row r="68" spans="1:11" ht="19.5" customHeight="1">
      <c r="A68" s="41">
        <v>64</v>
      </c>
      <c r="B68" s="20" t="s">
        <v>45</v>
      </c>
      <c r="C68" s="20" t="s">
        <v>87</v>
      </c>
      <c r="D68" s="23">
        <v>86</v>
      </c>
      <c r="E68" s="23">
        <v>79</v>
      </c>
      <c r="F68" s="32">
        <v>86</v>
      </c>
      <c r="G68" s="67">
        <f t="shared" si="2"/>
        <v>251</v>
      </c>
      <c r="H68" s="22">
        <v>2</v>
      </c>
      <c r="I68" s="22">
        <v>212</v>
      </c>
      <c r="J68" s="72">
        <v>229</v>
      </c>
      <c r="K68" s="43">
        <f t="shared" si="3"/>
        <v>480</v>
      </c>
    </row>
    <row r="69" spans="1:11" ht="19.5" customHeight="1">
      <c r="A69" s="41">
        <v>65</v>
      </c>
      <c r="B69" s="20" t="s">
        <v>313</v>
      </c>
      <c r="C69" s="20" t="s">
        <v>259</v>
      </c>
      <c r="D69" s="23">
        <v>79</v>
      </c>
      <c r="E69" s="23">
        <v>82</v>
      </c>
      <c r="F69" s="32">
        <v>80</v>
      </c>
      <c r="G69" s="67">
        <f aca="true" t="shared" si="4" ref="G69:G100">SUM(D69:F69)</f>
        <v>241</v>
      </c>
      <c r="H69" s="22">
        <v>2</v>
      </c>
      <c r="I69" s="22">
        <v>223</v>
      </c>
      <c r="J69" s="72">
        <v>236</v>
      </c>
      <c r="K69" s="43">
        <f aca="true" t="shared" si="5" ref="K69:K100">SUM(I69:J69,G69)-MIN(G69,I69:J69)</f>
        <v>477</v>
      </c>
    </row>
    <row r="70" spans="1:11" ht="19.5" customHeight="1">
      <c r="A70" s="41">
        <v>66</v>
      </c>
      <c r="B70" s="21" t="s">
        <v>371</v>
      </c>
      <c r="C70" s="20" t="s">
        <v>44</v>
      </c>
      <c r="D70" s="23">
        <v>80</v>
      </c>
      <c r="E70" s="23">
        <v>86</v>
      </c>
      <c r="F70" s="32">
        <v>79</v>
      </c>
      <c r="G70" s="67">
        <f t="shared" si="4"/>
        <v>245</v>
      </c>
      <c r="H70" s="22">
        <v>2</v>
      </c>
      <c r="I70" s="22">
        <v>0</v>
      </c>
      <c r="J70" s="72">
        <v>231</v>
      </c>
      <c r="K70" s="43">
        <f t="shared" si="5"/>
        <v>476</v>
      </c>
    </row>
    <row r="71" spans="1:11" ht="19.5" customHeight="1">
      <c r="A71" s="41">
        <v>67</v>
      </c>
      <c r="B71" s="20" t="s">
        <v>8</v>
      </c>
      <c r="C71" s="20" t="s">
        <v>3</v>
      </c>
      <c r="D71" s="23">
        <v>71</v>
      </c>
      <c r="E71" s="23">
        <v>81</v>
      </c>
      <c r="F71" s="32">
        <v>86</v>
      </c>
      <c r="G71" s="67">
        <f t="shared" si="4"/>
        <v>238</v>
      </c>
      <c r="H71" s="22">
        <v>3</v>
      </c>
      <c r="I71" s="22">
        <v>236</v>
      </c>
      <c r="J71" s="72">
        <v>0</v>
      </c>
      <c r="K71" s="43">
        <f t="shared" si="5"/>
        <v>474</v>
      </c>
    </row>
    <row r="72" spans="1:11" ht="19.5" customHeight="1">
      <c r="A72" s="41">
        <v>68</v>
      </c>
      <c r="B72" s="20" t="s">
        <v>326</v>
      </c>
      <c r="C72" s="20" t="s">
        <v>1</v>
      </c>
      <c r="D72" s="23">
        <v>75</v>
      </c>
      <c r="E72" s="23">
        <v>76</v>
      </c>
      <c r="F72" s="32">
        <v>57</v>
      </c>
      <c r="G72" s="67">
        <f t="shared" si="4"/>
        <v>208</v>
      </c>
      <c r="H72" s="22"/>
      <c r="I72" s="22">
        <v>225</v>
      </c>
      <c r="J72" s="72">
        <v>247</v>
      </c>
      <c r="K72" s="43">
        <f t="shared" si="5"/>
        <v>472</v>
      </c>
    </row>
    <row r="73" spans="1:11" ht="19.5" customHeight="1">
      <c r="A73" s="41">
        <v>69</v>
      </c>
      <c r="B73" s="21" t="s">
        <v>310</v>
      </c>
      <c r="C73" s="20" t="s">
        <v>259</v>
      </c>
      <c r="D73" s="23">
        <v>82</v>
      </c>
      <c r="E73" s="23">
        <v>85</v>
      </c>
      <c r="F73" s="32">
        <v>79</v>
      </c>
      <c r="G73" s="67">
        <f t="shared" si="4"/>
        <v>246</v>
      </c>
      <c r="H73" s="22">
        <v>2</v>
      </c>
      <c r="I73" s="22">
        <v>223</v>
      </c>
      <c r="J73" s="72">
        <v>0</v>
      </c>
      <c r="K73" s="43">
        <f t="shared" si="5"/>
        <v>469</v>
      </c>
    </row>
    <row r="74" spans="1:11" ht="19.5" customHeight="1">
      <c r="A74" s="41">
        <v>70</v>
      </c>
      <c r="B74" s="20" t="s">
        <v>12</v>
      </c>
      <c r="C74" s="20" t="s">
        <v>3</v>
      </c>
      <c r="D74" s="23"/>
      <c r="E74" s="23"/>
      <c r="F74" s="32"/>
      <c r="G74" s="67">
        <f t="shared" si="4"/>
        <v>0</v>
      </c>
      <c r="H74" s="22"/>
      <c r="I74" s="22">
        <v>226</v>
      </c>
      <c r="J74" s="72">
        <v>243</v>
      </c>
      <c r="K74" s="43">
        <f t="shared" si="5"/>
        <v>469</v>
      </c>
    </row>
    <row r="75" spans="1:11" ht="19.5" customHeight="1">
      <c r="A75" s="41">
        <v>71</v>
      </c>
      <c r="B75" s="20" t="s">
        <v>95</v>
      </c>
      <c r="C75" s="21" t="s">
        <v>33</v>
      </c>
      <c r="D75" s="23"/>
      <c r="E75" s="23"/>
      <c r="F75" s="32"/>
      <c r="G75" s="67">
        <f t="shared" si="4"/>
        <v>0</v>
      </c>
      <c r="H75" s="22"/>
      <c r="I75" s="22">
        <v>223</v>
      </c>
      <c r="J75" s="72">
        <v>241</v>
      </c>
      <c r="K75" s="43">
        <f t="shared" si="5"/>
        <v>464</v>
      </c>
    </row>
    <row r="76" spans="1:11" ht="19.5" customHeight="1">
      <c r="A76" s="41">
        <v>72</v>
      </c>
      <c r="B76" s="21" t="s">
        <v>277</v>
      </c>
      <c r="C76" s="20" t="s">
        <v>259</v>
      </c>
      <c r="D76" s="23">
        <v>70</v>
      </c>
      <c r="E76" s="23">
        <v>85</v>
      </c>
      <c r="F76" s="32">
        <v>84</v>
      </c>
      <c r="G76" s="70">
        <f t="shared" si="4"/>
        <v>239</v>
      </c>
      <c r="H76" s="22">
        <v>3</v>
      </c>
      <c r="I76" s="22">
        <v>220</v>
      </c>
      <c r="J76" s="72">
        <v>0</v>
      </c>
      <c r="K76" s="43">
        <f t="shared" si="5"/>
        <v>459</v>
      </c>
    </row>
    <row r="77" spans="1:11" ht="19.5" customHeight="1">
      <c r="A77" s="41">
        <v>73</v>
      </c>
      <c r="B77" s="21" t="s">
        <v>90</v>
      </c>
      <c r="C77" s="20" t="s">
        <v>3</v>
      </c>
      <c r="D77" s="23">
        <v>81</v>
      </c>
      <c r="E77" s="23">
        <v>72</v>
      </c>
      <c r="F77" s="32">
        <v>81</v>
      </c>
      <c r="G77" s="70">
        <f t="shared" si="4"/>
        <v>234</v>
      </c>
      <c r="H77" s="22">
        <v>3</v>
      </c>
      <c r="I77" s="22">
        <v>225</v>
      </c>
      <c r="J77" s="72">
        <v>203</v>
      </c>
      <c r="K77" s="43">
        <f t="shared" si="5"/>
        <v>459</v>
      </c>
    </row>
    <row r="78" spans="1:11" ht="19.5" customHeight="1">
      <c r="A78" s="41">
        <v>74</v>
      </c>
      <c r="B78" s="20" t="s">
        <v>341</v>
      </c>
      <c r="C78" s="20" t="s">
        <v>332</v>
      </c>
      <c r="D78" s="23">
        <v>75</v>
      </c>
      <c r="E78" s="23">
        <v>89</v>
      </c>
      <c r="F78" s="32">
        <v>80</v>
      </c>
      <c r="G78" s="70">
        <f t="shared" si="4"/>
        <v>244</v>
      </c>
      <c r="H78" s="22">
        <v>2</v>
      </c>
      <c r="I78" s="22">
        <v>0</v>
      </c>
      <c r="J78" s="72">
        <v>214</v>
      </c>
      <c r="K78" s="43">
        <f t="shared" si="5"/>
        <v>458</v>
      </c>
    </row>
    <row r="79" spans="1:11" ht="19.5" customHeight="1">
      <c r="A79" s="41">
        <v>75</v>
      </c>
      <c r="B79" s="21" t="s">
        <v>8</v>
      </c>
      <c r="C79" s="20" t="s">
        <v>3</v>
      </c>
      <c r="D79" s="23"/>
      <c r="E79" s="23"/>
      <c r="F79" s="32"/>
      <c r="G79" s="70">
        <f t="shared" si="4"/>
        <v>0</v>
      </c>
      <c r="H79" s="22"/>
      <c r="I79" s="22">
        <v>218</v>
      </c>
      <c r="J79" s="72">
        <v>240</v>
      </c>
      <c r="K79" s="43">
        <f t="shared" si="5"/>
        <v>458</v>
      </c>
    </row>
    <row r="80" spans="1:11" ht="19.5" customHeight="1">
      <c r="A80" s="41">
        <v>76</v>
      </c>
      <c r="B80" s="20" t="s">
        <v>346</v>
      </c>
      <c r="C80" s="20" t="s">
        <v>84</v>
      </c>
      <c r="D80" s="23">
        <v>80</v>
      </c>
      <c r="E80" s="23">
        <v>85</v>
      </c>
      <c r="F80" s="32">
        <v>75</v>
      </c>
      <c r="G80" s="70">
        <f t="shared" si="4"/>
        <v>240</v>
      </c>
      <c r="H80" s="22">
        <v>2</v>
      </c>
      <c r="I80" s="22">
        <v>0</v>
      </c>
      <c r="J80" s="72">
        <v>217</v>
      </c>
      <c r="K80" s="43">
        <f t="shared" si="5"/>
        <v>457</v>
      </c>
    </row>
    <row r="81" spans="1:11" ht="19.5" customHeight="1">
      <c r="A81" s="41">
        <v>77</v>
      </c>
      <c r="B81" s="20" t="s">
        <v>347</v>
      </c>
      <c r="C81" s="20" t="s">
        <v>265</v>
      </c>
      <c r="D81" s="23">
        <v>78</v>
      </c>
      <c r="E81" s="23">
        <v>81</v>
      </c>
      <c r="F81" s="32">
        <v>70</v>
      </c>
      <c r="G81" s="70">
        <f t="shared" si="4"/>
        <v>229</v>
      </c>
      <c r="H81" s="22">
        <v>3</v>
      </c>
      <c r="I81" s="22">
        <v>0</v>
      </c>
      <c r="J81" s="72">
        <v>223</v>
      </c>
      <c r="K81" s="43">
        <f t="shared" si="5"/>
        <v>452</v>
      </c>
    </row>
    <row r="82" spans="1:11" ht="19.5" customHeight="1">
      <c r="A82" s="41">
        <v>78</v>
      </c>
      <c r="B82" s="20" t="s">
        <v>37</v>
      </c>
      <c r="C82" s="20" t="s">
        <v>33</v>
      </c>
      <c r="D82" s="23">
        <v>72</v>
      </c>
      <c r="E82" s="23">
        <v>82</v>
      </c>
      <c r="F82" s="32">
        <v>77</v>
      </c>
      <c r="G82" s="70">
        <f t="shared" si="4"/>
        <v>231</v>
      </c>
      <c r="H82" s="22">
        <v>3</v>
      </c>
      <c r="I82" s="22">
        <v>220</v>
      </c>
      <c r="J82" s="72">
        <v>213</v>
      </c>
      <c r="K82" s="43">
        <f t="shared" si="5"/>
        <v>451</v>
      </c>
    </row>
    <row r="83" spans="1:11" ht="19.5" customHeight="1">
      <c r="A83" s="41">
        <v>79</v>
      </c>
      <c r="B83" s="20" t="s">
        <v>93</v>
      </c>
      <c r="C83" s="20" t="s">
        <v>84</v>
      </c>
      <c r="D83" s="23">
        <v>77</v>
      </c>
      <c r="E83" s="23">
        <v>72</v>
      </c>
      <c r="F83" s="32">
        <v>72</v>
      </c>
      <c r="G83" s="70">
        <f t="shared" si="4"/>
        <v>221</v>
      </c>
      <c r="H83" s="22"/>
      <c r="I83" s="22">
        <v>200</v>
      </c>
      <c r="J83" s="72">
        <v>229</v>
      </c>
      <c r="K83" s="43">
        <f t="shared" si="5"/>
        <v>450</v>
      </c>
    </row>
    <row r="84" spans="1:11" ht="19.5" customHeight="1">
      <c r="A84" s="41">
        <v>80</v>
      </c>
      <c r="B84" s="20" t="s">
        <v>285</v>
      </c>
      <c r="C84" s="20" t="s">
        <v>84</v>
      </c>
      <c r="D84" s="23">
        <v>75</v>
      </c>
      <c r="E84" s="23">
        <v>67</v>
      </c>
      <c r="F84" s="32">
        <v>77</v>
      </c>
      <c r="G84" s="70">
        <f t="shared" si="4"/>
        <v>219</v>
      </c>
      <c r="H84" s="22"/>
      <c r="I84" s="22">
        <v>221</v>
      </c>
      <c r="J84" s="72">
        <v>0</v>
      </c>
      <c r="K84" s="43">
        <f t="shared" si="5"/>
        <v>440</v>
      </c>
    </row>
    <row r="85" spans="1:11" ht="19.5" customHeight="1">
      <c r="A85" s="41">
        <v>81</v>
      </c>
      <c r="B85" s="21" t="s">
        <v>274</v>
      </c>
      <c r="C85" s="20" t="s">
        <v>259</v>
      </c>
      <c r="D85" s="23">
        <v>78</v>
      </c>
      <c r="E85" s="23">
        <v>66</v>
      </c>
      <c r="F85" s="32">
        <v>69</v>
      </c>
      <c r="G85" s="70">
        <f t="shared" si="4"/>
        <v>213</v>
      </c>
      <c r="H85" s="22"/>
      <c r="I85" s="22">
        <v>223</v>
      </c>
      <c r="J85" s="72">
        <v>0</v>
      </c>
      <c r="K85" s="43">
        <f t="shared" si="5"/>
        <v>436</v>
      </c>
    </row>
    <row r="86" spans="1:11" ht="19.5" customHeight="1">
      <c r="A86" s="41">
        <v>82</v>
      </c>
      <c r="B86" s="20" t="s">
        <v>269</v>
      </c>
      <c r="C86" s="20" t="s">
        <v>2</v>
      </c>
      <c r="D86" s="23"/>
      <c r="E86" s="23"/>
      <c r="F86" s="32"/>
      <c r="G86" s="70">
        <f t="shared" si="4"/>
        <v>0</v>
      </c>
      <c r="H86" s="22"/>
      <c r="I86" s="22">
        <v>213</v>
      </c>
      <c r="J86" s="72">
        <v>212</v>
      </c>
      <c r="K86" s="43">
        <f t="shared" si="5"/>
        <v>425</v>
      </c>
    </row>
    <row r="87" spans="1:11" ht="19.5" customHeight="1">
      <c r="A87" s="41">
        <v>83</v>
      </c>
      <c r="B87" s="20" t="s">
        <v>99</v>
      </c>
      <c r="C87" s="20" t="s">
        <v>0</v>
      </c>
      <c r="D87" s="23">
        <v>68</v>
      </c>
      <c r="E87" s="23">
        <v>75</v>
      </c>
      <c r="F87" s="32">
        <v>67</v>
      </c>
      <c r="G87" s="70">
        <f t="shared" si="4"/>
        <v>210</v>
      </c>
      <c r="H87" s="22"/>
      <c r="I87" s="22">
        <v>203</v>
      </c>
      <c r="J87" s="72">
        <v>0</v>
      </c>
      <c r="K87" s="43">
        <f t="shared" si="5"/>
        <v>413</v>
      </c>
    </row>
    <row r="88" spans="1:11" ht="19.5" customHeight="1">
      <c r="A88" s="41">
        <v>84</v>
      </c>
      <c r="B88" s="20" t="s">
        <v>344</v>
      </c>
      <c r="C88" s="20" t="s">
        <v>345</v>
      </c>
      <c r="D88" s="23">
        <v>66</v>
      </c>
      <c r="E88" s="23">
        <v>69</v>
      </c>
      <c r="F88" s="32">
        <v>69</v>
      </c>
      <c r="G88" s="70">
        <f t="shared" si="4"/>
        <v>204</v>
      </c>
      <c r="H88" s="22"/>
      <c r="I88" s="22">
        <v>0</v>
      </c>
      <c r="J88" s="72">
        <v>206</v>
      </c>
      <c r="K88" s="43">
        <f t="shared" si="5"/>
        <v>410</v>
      </c>
    </row>
    <row r="89" spans="1:11" ht="19.5" customHeight="1">
      <c r="A89" s="41">
        <v>85</v>
      </c>
      <c r="B89" s="20" t="s">
        <v>14</v>
      </c>
      <c r="C89" s="20" t="s">
        <v>3</v>
      </c>
      <c r="D89" s="23">
        <v>57</v>
      </c>
      <c r="E89" s="23">
        <v>73</v>
      </c>
      <c r="F89" s="32">
        <v>70</v>
      </c>
      <c r="G89" s="70">
        <f t="shared" si="4"/>
        <v>200</v>
      </c>
      <c r="H89" s="22"/>
      <c r="I89" s="22">
        <v>167</v>
      </c>
      <c r="J89" s="72">
        <v>210</v>
      </c>
      <c r="K89" s="43">
        <f t="shared" si="5"/>
        <v>410</v>
      </c>
    </row>
    <row r="90" spans="1:11" ht="19.5" customHeight="1">
      <c r="A90" s="41">
        <v>86</v>
      </c>
      <c r="B90" s="20" t="s">
        <v>278</v>
      </c>
      <c r="C90" s="20" t="s">
        <v>271</v>
      </c>
      <c r="D90" s="23">
        <v>82</v>
      </c>
      <c r="E90" s="23">
        <v>69</v>
      </c>
      <c r="F90" s="32">
        <v>70</v>
      </c>
      <c r="G90" s="70">
        <f t="shared" si="4"/>
        <v>221</v>
      </c>
      <c r="H90" s="22"/>
      <c r="I90" s="22">
        <v>186</v>
      </c>
      <c r="J90" s="72">
        <v>0</v>
      </c>
      <c r="K90" s="43">
        <f t="shared" si="5"/>
        <v>407</v>
      </c>
    </row>
    <row r="91" spans="1:11" ht="19.5" customHeight="1">
      <c r="A91" s="41">
        <v>87</v>
      </c>
      <c r="B91" s="20" t="s">
        <v>350</v>
      </c>
      <c r="C91" s="20" t="s">
        <v>115</v>
      </c>
      <c r="D91" s="23">
        <v>75</v>
      </c>
      <c r="E91" s="23">
        <v>63</v>
      </c>
      <c r="F91" s="32">
        <v>73</v>
      </c>
      <c r="G91" s="70">
        <f t="shared" si="4"/>
        <v>211</v>
      </c>
      <c r="H91" s="22"/>
      <c r="I91" s="22">
        <v>0</v>
      </c>
      <c r="J91" s="72">
        <v>196</v>
      </c>
      <c r="K91" s="43">
        <f t="shared" si="5"/>
        <v>407</v>
      </c>
    </row>
    <row r="92" spans="1:11" ht="19.5" customHeight="1">
      <c r="A92" s="41">
        <v>88</v>
      </c>
      <c r="B92" s="20" t="s">
        <v>96</v>
      </c>
      <c r="C92" s="20" t="s">
        <v>33</v>
      </c>
      <c r="D92" s="23"/>
      <c r="E92" s="23"/>
      <c r="F92" s="32"/>
      <c r="G92" s="70">
        <f t="shared" si="4"/>
        <v>0</v>
      </c>
      <c r="H92" s="22"/>
      <c r="I92" s="22">
        <v>182</v>
      </c>
      <c r="J92" s="72">
        <v>215</v>
      </c>
      <c r="K92" s="43">
        <f t="shared" si="5"/>
        <v>397</v>
      </c>
    </row>
    <row r="93" spans="1:11" ht="19.5" customHeight="1">
      <c r="A93" s="41">
        <v>89</v>
      </c>
      <c r="B93" s="20" t="s">
        <v>35</v>
      </c>
      <c r="C93" s="20" t="s">
        <v>33</v>
      </c>
      <c r="D93" s="23"/>
      <c r="E93" s="23"/>
      <c r="F93" s="32"/>
      <c r="G93" s="70">
        <f t="shared" si="4"/>
        <v>0</v>
      </c>
      <c r="H93" s="22"/>
      <c r="I93" s="22">
        <v>161</v>
      </c>
      <c r="J93" s="72">
        <v>215</v>
      </c>
      <c r="K93" s="43">
        <f t="shared" si="5"/>
        <v>376</v>
      </c>
    </row>
    <row r="94" spans="1:11" ht="19.5" customHeight="1">
      <c r="A94" s="41">
        <v>90</v>
      </c>
      <c r="B94" s="25" t="s">
        <v>281</v>
      </c>
      <c r="C94" s="20" t="s">
        <v>259</v>
      </c>
      <c r="D94" s="23"/>
      <c r="E94" s="23"/>
      <c r="F94" s="32"/>
      <c r="G94" s="70">
        <f t="shared" si="4"/>
        <v>0</v>
      </c>
      <c r="H94" s="22"/>
      <c r="I94" s="22">
        <v>139</v>
      </c>
      <c r="J94" s="72">
        <v>237</v>
      </c>
      <c r="K94" s="43">
        <f t="shared" si="5"/>
        <v>376</v>
      </c>
    </row>
    <row r="95" spans="1:11" ht="19.5" customHeight="1">
      <c r="A95" s="41">
        <v>91</v>
      </c>
      <c r="B95" s="20" t="s">
        <v>86</v>
      </c>
      <c r="C95" s="20" t="s">
        <v>84</v>
      </c>
      <c r="D95" s="23">
        <v>67</v>
      </c>
      <c r="E95" s="23">
        <v>65</v>
      </c>
      <c r="F95" s="32">
        <v>45</v>
      </c>
      <c r="G95" s="70">
        <f t="shared" si="4"/>
        <v>177</v>
      </c>
      <c r="H95" s="22"/>
      <c r="I95" s="22">
        <v>156</v>
      </c>
      <c r="J95" s="72">
        <v>171</v>
      </c>
      <c r="K95" s="43">
        <f t="shared" si="5"/>
        <v>348</v>
      </c>
    </row>
    <row r="96" spans="1:11" ht="19.5" customHeight="1">
      <c r="A96" s="41">
        <v>92</v>
      </c>
      <c r="B96" s="20" t="s">
        <v>389</v>
      </c>
      <c r="C96" s="20" t="s">
        <v>4</v>
      </c>
      <c r="D96" s="23">
        <v>87</v>
      </c>
      <c r="E96" s="23">
        <v>94</v>
      </c>
      <c r="F96" s="32">
        <v>96</v>
      </c>
      <c r="G96" s="70">
        <f t="shared" si="4"/>
        <v>277</v>
      </c>
      <c r="H96" s="22" t="s">
        <v>68</v>
      </c>
      <c r="I96" s="22">
        <v>0</v>
      </c>
      <c r="J96" s="72">
        <v>0</v>
      </c>
      <c r="K96" s="43">
        <f t="shared" si="5"/>
        <v>277</v>
      </c>
    </row>
    <row r="97" spans="1:11" ht="19.5" customHeight="1">
      <c r="A97" s="41">
        <v>93</v>
      </c>
      <c r="B97" s="20" t="s">
        <v>141</v>
      </c>
      <c r="C97" s="20" t="s">
        <v>131</v>
      </c>
      <c r="D97" s="23"/>
      <c r="E97" s="23"/>
      <c r="F97" s="32"/>
      <c r="G97" s="70">
        <f t="shared" si="4"/>
        <v>0</v>
      </c>
      <c r="H97" s="22"/>
      <c r="I97" s="22">
        <v>273</v>
      </c>
      <c r="J97" s="72">
        <v>0</v>
      </c>
      <c r="K97" s="43">
        <f t="shared" si="5"/>
        <v>273</v>
      </c>
    </row>
    <row r="98" spans="1:11" ht="19.5" customHeight="1">
      <c r="A98" s="41">
        <v>94</v>
      </c>
      <c r="B98" s="20" t="s">
        <v>126</v>
      </c>
      <c r="C98" s="20" t="s">
        <v>127</v>
      </c>
      <c r="D98" s="23"/>
      <c r="E98" s="23"/>
      <c r="F98" s="32"/>
      <c r="G98" s="70">
        <f t="shared" si="4"/>
        <v>0</v>
      </c>
      <c r="H98" s="22"/>
      <c r="I98" s="22">
        <v>264</v>
      </c>
      <c r="J98" s="72">
        <v>0</v>
      </c>
      <c r="K98" s="43">
        <f t="shared" si="5"/>
        <v>264</v>
      </c>
    </row>
    <row r="99" spans="1:11" ht="19.5" customHeight="1">
      <c r="A99" s="41">
        <v>95</v>
      </c>
      <c r="B99" s="20" t="s">
        <v>392</v>
      </c>
      <c r="C99" s="20" t="s">
        <v>3</v>
      </c>
      <c r="D99" s="23">
        <v>89</v>
      </c>
      <c r="E99" s="23">
        <v>86</v>
      </c>
      <c r="F99" s="32">
        <v>88</v>
      </c>
      <c r="G99" s="70">
        <f t="shared" si="4"/>
        <v>263</v>
      </c>
      <c r="H99" s="22">
        <v>1</v>
      </c>
      <c r="I99" s="22">
        <v>0</v>
      </c>
      <c r="J99" s="72">
        <v>0</v>
      </c>
      <c r="K99" s="43">
        <f t="shared" si="5"/>
        <v>263</v>
      </c>
    </row>
    <row r="100" spans="1:11" ht="19.5" customHeight="1">
      <c r="A100" s="41">
        <v>96</v>
      </c>
      <c r="B100" s="20" t="s">
        <v>243</v>
      </c>
      <c r="C100" s="20" t="s">
        <v>145</v>
      </c>
      <c r="D100" s="23"/>
      <c r="E100" s="23"/>
      <c r="F100" s="32"/>
      <c r="G100" s="70">
        <f t="shared" si="4"/>
        <v>0</v>
      </c>
      <c r="H100" s="22"/>
      <c r="I100" s="22">
        <v>263</v>
      </c>
      <c r="J100" s="72">
        <v>0</v>
      </c>
      <c r="K100" s="43">
        <f t="shared" si="5"/>
        <v>263</v>
      </c>
    </row>
    <row r="101" spans="1:11" ht="19.5" customHeight="1">
      <c r="A101" s="41">
        <v>97</v>
      </c>
      <c r="B101" s="20" t="s">
        <v>238</v>
      </c>
      <c r="C101" s="20" t="s">
        <v>147</v>
      </c>
      <c r="D101" s="23"/>
      <c r="E101" s="23"/>
      <c r="F101" s="32"/>
      <c r="G101" s="70">
        <f aca="true" t="shared" si="6" ref="G101:G132">SUM(D101:F101)</f>
        <v>0</v>
      </c>
      <c r="H101" s="22"/>
      <c r="I101" s="22">
        <v>263</v>
      </c>
      <c r="J101" s="72">
        <v>0</v>
      </c>
      <c r="K101" s="43">
        <f aca="true" t="shared" si="7" ref="K101:K132">SUM(I101:J101,G101)-MIN(G101,I101:J101)</f>
        <v>263</v>
      </c>
    </row>
    <row r="102" spans="1:11" ht="19.5" customHeight="1">
      <c r="A102" s="41">
        <v>98</v>
      </c>
      <c r="B102" s="20" t="s">
        <v>160</v>
      </c>
      <c r="C102" s="20" t="s">
        <v>139</v>
      </c>
      <c r="D102" s="23"/>
      <c r="E102" s="23"/>
      <c r="F102" s="32"/>
      <c r="G102" s="70">
        <f t="shared" si="6"/>
        <v>0</v>
      </c>
      <c r="H102" s="22"/>
      <c r="I102" s="22">
        <v>262</v>
      </c>
      <c r="J102" s="72">
        <v>0</v>
      </c>
      <c r="K102" s="43">
        <f t="shared" si="7"/>
        <v>262</v>
      </c>
    </row>
    <row r="103" spans="1:11" ht="19.5" customHeight="1">
      <c r="A103" s="41">
        <v>99</v>
      </c>
      <c r="B103" s="20" t="s">
        <v>226</v>
      </c>
      <c r="C103" s="20" t="s">
        <v>135</v>
      </c>
      <c r="D103" s="23"/>
      <c r="E103" s="23"/>
      <c r="F103" s="32"/>
      <c r="G103" s="70">
        <f t="shared" si="6"/>
        <v>0</v>
      </c>
      <c r="H103" s="22"/>
      <c r="I103" s="22">
        <v>260</v>
      </c>
      <c r="J103" s="72">
        <v>0</v>
      </c>
      <c r="K103" s="43">
        <f t="shared" si="7"/>
        <v>260</v>
      </c>
    </row>
    <row r="104" spans="1:11" ht="19.5" customHeight="1">
      <c r="A104" s="41">
        <v>100</v>
      </c>
      <c r="B104" s="20" t="s">
        <v>153</v>
      </c>
      <c r="C104" s="20" t="s">
        <v>154</v>
      </c>
      <c r="D104" s="23"/>
      <c r="E104" s="23"/>
      <c r="F104" s="32"/>
      <c r="G104" s="70">
        <f t="shared" si="6"/>
        <v>0</v>
      </c>
      <c r="H104" s="22"/>
      <c r="I104" s="22">
        <v>259</v>
      </c>
      <c r="J104" s="72">
        <v>0</v>
      </c>
      <c r="K104" s="43">
        <f t="shared" si="7"/>
        <v>259</v>
      </c>
    </row>
    <row r="105" spans="1:11" ht="19.5" customHeight="1">
      <c r="A105" s="41">
        <v>101</v>
      </c>
      <c r="B105" s="20" t="s">
        <v>270</v>
      </c>
      <c r="C105" s="20" t="s">
        <v>271</v>
      </c>
      <c r="D105" s="23"/>
      <c r="E105" s="23"/>
      <c r="F105" s="32"/>
      <c r="G105" s="70">
        <f t="shared" si="6"/>
        <v>0</v>
      </c>
      <c r="H105" s="22"/>
      <c r="I105" s="22">
        <v>258</v>
      </c>
      <c r="J105" s="72">
        <v>0</v>
      </c>
      <c r="K105" s="43">
        <f t="shared" si="7"/>
        <v>258</v>
      </c>
    </row>
    <row r="106" spans="1:11" ht="19.5" customHeight="1">
      <c r="A106" s="41">
        <v>102</v>
      </c>
      <c r="B106" s="20" t="s">
        <v>262</v>
      </c>
      <c r="C106" s="20" t="s">
        <v>2</v>
      </c>
      <c r="D106" s="23"/>
      <c r="E106" s="23"/>
      <c r="F106" s="32"/>
      <c r="G106" s="70">
        <f t="shared" si="6"/>
        <v>0</v>
      </c>
      <c r="H106" s="22"/>
      <c r="I106" s="22">
        <v>258</v>
      </c>
      <c r="J106" s="72">
        <v>0</v>
      </c>
      <c r="K106" s="43">
        <f t="shared" si="7"/>
        <v>258</v>
      </c>
    </row>
    <row r="107" spans="1:11" ht="19.5" customHeight="1">
      <c r="A107" s="41">
        <v>103</v>
      </c>
      <c r="B107" s="20" t="s">
        <v>218</v>
      </c>
      <c r="C107" s="20" t="s">
        <v>124</v>
      </c>
      <c r="D107" s="23"/>
      <c r="E107" s="23"/>
      <c r="F107" s="32"/>
      <c r="G107" s="70">
        <f t="shared" si="6"/>
        <v>0</v>
      </c>
      <c r="H107" s="22"/>
      <c r="I107" s="22">
        <v>258</v>
      </c>
      <c r="J107" s="72">
        <v>0</v>
      </c>
      <c r="K107" s="43">
        <f t="shared" si="7"/>
        <v>258</v>
      </c>
    </row>
    <row r="108" spans="1:11" ht="19.5" customHeight="1">
      <c r="A108" s="41">
        <v>104</v>
      </c>
      <c r="B108" s="20" t="s">
        <v>323</v>
      </c>
      <c r="C108" s="20" t="s">
        <v>1</v>
      </c>
      <c r="D108" s="23"/>
      <c r="E108" s="23"/>
      <c r="F108" s="32"/>
      <c r="G108" s="70">
        <f t="shared" si="6"/>
        <v>0</v>
      </c>
      <c r="H108" s="22"/>
      <c r="I108" s="22">
        <v>257</v>
      </c>
      <c r="J108" s="72">
        <v>0</v>
      </c>
      <c r="K108" s="43">
        <f t="shared" si="7"/>
        <v>257</v>
      </c>
    </row>
    <row r="109" spans="1:11" ht="19.5" customHeight="1">
      <c r="A109" s="41">
        <v>105</v>
      </c>
      <c r="B109" s="21" t="s">
        <v>335</v>
      </c>
      <c r="C109" s="20" t="s">
        <v>0</v>
      </c>
      <c r="D109" s="23"/>
      <c r="E109" s="23"/>
      <c r="F109" s="32"/>
      <c r="G109" s="70">
        <f t="shared" si="6"/>
        <v>0</v>
      </c>
      <c r="H109" s="22"/>
      <c r="I109" s="22">
        <v>0</v>
      </c>
      <c r="J109" s="72">
        <v>257</v>
      </c>
      <c r="K109" s="43">
        <f t="shared" si="7"/>
        <v>257</v>
      </c>
    </row>
    <row r="110" spans="1:11" ht="19.5" customHeight="1">
      <c r="A110" s="41">
        <v>106</v>
      </c>
      <c r="B110" s="20" t="s">
        <v>388</v>
      </c>
      <c r="C110" s="20" t="s">
        <v>3</v>
      </c>
      <c r="D110" s="23">
        <v>81</v>
      </c>
      <c r="E110" s="23">
        <v>86</v>
      </c>
      <c r="F110" s="32">
        <v>89</v>
      </c>
      <c r="G110" s="70">
        <f t="shared" si="6"/>
        <v>256</v>
      </c>
      <c r="H110" s="22">
        <v>1</v>
      </c>
      <c r="I110" s="22">
        <v>0</v>
      </c>
      <c r="J110" s="72">
        <v>0</v>
      </c>
      <c r="K110" s="43">
        <f t="shared" si="7"/>
        <v>256</v>
      </c>
    </row>
    <row r="111" spans="1:11" ht="19.5" customHeight="1">
      <c r="A111" s="41">
        <v>107</v>
      </c>
      <c r="B111" s="20" t="s">
        <v>223</v>
      </c>
      <c r="C111" s="20" t="s">
        <v>131</v>
      </c>
      <c r="D111" s="23"/>
      <c r="E111" s="23"/>
      <c r="F111" s="32"/>
      <c r="G111" s="70">
        <f t="shared" si="6"/>
        <v>0</v>
      </c>
      <c r="H111" s="22"/>
      <c r="I111" s="22">
        <v>256</v>
      </c>
      <c r="J111" s="72">
        <v>0</v>
      </c>
      <c r="K111" s="43">
        <f t="shared" si="7"/>
        <v>256</v>
      </c>
    </row>
    <row r="112" spans="1:11" ht="19.5" customHeight="1">
      <c r="A112" s="41">
        <v>108</v>
      </c>
      <c r="B112" s="20" t="s">
        <v>146</v>
      </c>
      <c r="C112" s="20" t="s">
        <v>147</v>
      </c>
      <c r="D112" s="23"/>
      <c r="E112" s="23"/>
      <c r="F112" s="32"/>
      <c r="G112" s="70">
        <f t="shared" si="6"/>
        <v>0</v>
      </c>
      <c r="H112" s="22"/>
      <c r="I112" s="22">
        <v>255</v>
      </c>
      <c r="J112" s="72">
        <v>0</v>
      </c>
      <c r="K112" s="43">
        <f t="shared" si="7"/>
        <v>255</v>
      </c>
    </row>
    <row r="113" spans="1:11" ht="19.5" customHeight="1">
      <c r="A113" s="41">
        <v>109</v>
      </c>
      <c r="B113" s="20" t="s">
        <v>212</v>
      </c>
      <c r="C113" s="20" t="s">
        <v>112</v>
      </c>
      <c r="D113" s="23"/>
      <c r="E113" s="23"/>
      <c r="F113" s="32"/>
      <c r="G113" s="70">
        <f t="shared" si="6"/>
        <v>0</v>
      </c>
      <c r="H113" s="22"/>
      <c r="I113" s="22">
        <v>254</v>
      </c>
      <c r="J113" s="72">
        <v>0</v>
      </c>
      <c r="K113" s="43">
        <f t="shared" si="7"/>
        <v>254</v>
      </c>
    </row>
    <row r="114" spans="1:11" ht="19.5" customHeight="1">
      <c r="A114" s="41">
        <v>110</v>
      </c>
      <c r="B114" s="44" t="s">
        <v>329</v>
      </c>
      <c r="C114" s="20" t="s">
        <v>265</v>
      </c>
      <c r="D114" s="23"/>
      <c r="E114" s="23"/>
      <c r="F114" s="32"/>
      <c r="G114" s="70">
        <f t="shared" si="6"/>
        <v>0</v>
      </c>
      <c r="H114" s="22"/>
      <c r="I114" s="22">
        <v>0</v>
      </c>
      <c r="J114" s="72">
        <v>254</v>
      </c>
      <c r="K114" s="43">
        <f t="shared" si="7"/>
        <v>254</v>
      </c>
    </row>
    <row r="115" spans="1:11" ht="19.5" customHeight="1">
      <c r="A115" s="41">
        <v>111</v>
      </c>
      <c r="B115" s="21" t="s">
        <v>317</v>
      </c>
      <c r="C115" s="21" t="s">
        <v>1</v>
      </c>
      <c r="D115" s="23"/>
      <c r="E115" s="23"/>
      <c r="F115" s="32"/>
      <c r="G115" s="70">
        <f t="shared" si="6"/>
        <v>0</v>
      </c>
      <c r="H115" s="22"/>
      <c r="I115" s="22">
        <v>253</v>
      </c>
      <c r="J115" s="72">
        <v>0</v>
      </c>
      <c r="K115" s="43">
        <f t="shared" si="7"/>
        <v>253</v>
      </c>
    </row>
    <row r="116" spans="1:11" ht="19.5" customHeight="1">
      <c r="A116" s="41">
        <v>112</v>
      </c>
      <c r="B116" s="20" t="s">
        <v>240</v>
      </c>
      <c r="C116" s="20" t="s">
        <v>127</v>
      </c>
      <c r="D116" s="23"/>
      <c r="E116" s="23"/>
      <c r="F116" s="32"/>
      <c r="G116" s="70">
        <f t="shared" si="6"/>
        <v>0</v>
      </c>
      <c r="H116" s="22"/>
      <c r="I116" s="22">
        <v>252</v>
      </c>
      <c r="J116" s="72">
        <v>0</v>
      </c>
      <c r="K116" s="43">
        <f t="shared" si="7"/>
        <v>252</v>
      </c>
    </row>
    <row r="117" spans="1:11" ht="19.5" customHeight="1">
      <c r="A117" s="41">
        <v>113</v>
      </c>
      <c r="B117" s="20" t="s">
        <v>237</v>
      </c>
      <c r="C117" s="20" t="s">
        <v>131</v>
      </c>
      <c r="D117" s="23"/>
      <c r="E117" s="23"/>
      <c r="F117" s="32"/>
      <c r="G117" s="70">
        <f t="shared" si="6"/>
        <v>0</v>
      </c>
      <c r="H117" s="22"/>
      <c r="I117" s="22">
        <v>251</v>
      </c>
      <c r="J117" s="72">
        <v>0</v>
      </c>
      <c r="K117" s="43">
        <f t="shared" si="7"/>
        <v>251</v>
      </c>
    </row>
    <row r="118" spans="1:11" ht="19.5" customHeight="1">
      <c r="A118" s="41">
        <v>114</v>
      </c>
      <c r="B118" s="25" t="s">
        <v>305</v>
      </c>
      <c r="C118" s="20" t="s">
        <v>44</v>
      </c>
      <c r="D118" s="23"/>
      <c r="E118" s="23"/>
      <c r="F118" s="32"/>
      <c r="G118" s="70">
        <f t="shared" si="6"/>
        <v>0</v>
      </c>
      <c r="H118" s="22"/>
      <c r="I118" s="22">
        <v>251</v>
      </c>
      <c r="J118" s="72">
        <v>0</v>
      </c>
      <c r="K118" s="43">
        <f t="shared" si="7"/>
        <v>251</v>
      </c>
    </row>
    <row r="119" spans="1:11" ht="19.5" customHeight="1">
      <c r="A119" s="41">
        <v>115</v>
      </c>
      <c r="B119" s="20" t="s">
        <v>211</v>
      </c>
      <c r="C119" s="20" t="s">
        <v>127</v>
      </c>
      <c r="D119" s="23"/>
      <c r="E119" s="23"/>
      <c r="F119" s="32"/>
      <c r="G119" s="70">
        <f t="shared" si="6"/>
        <v>0</v>
      </c>
      <c r="H119" s="22"/>
      <c r="I119" s="22">
        <v>250</v>
      </c>
      <c r="J119" s="72">
        <v>0</v>
      </c>
      <c r="K119" s="43">
        <f t="shared" si="7"/>
        <v>250</v>
      </c>
    </row>
    <row r="120" spans="1:11" ht="19.5" customHeight="1">
      <c r="A120" s="41">
        <v>116</v>
      </c>
      <c r="B120" s="20" t="s">
        <v>242</v>
      </c>
      <c r="C120" s="20" t="s">
        <v>122</v>
      </c>
      <c r="D120" s="23"/>
      <c r="E120" s="23"/>
      <c r="F120" s="32"/>
      <c r="G120" s="70">
        <f t="shared" si="6"/>
        <v>0</v>
      </c>
      <c r="H120" s="22"/>
      <c r="I120" s="22">
        <v>249</v>
      </c>
      <c r="J120" s="72">
        <v>0</v>
      </c>
      <c r="K120" s="43">
        <f t="shared" si="7"/>
        <v>249</v>
      </c>
    </row>
    <row r="121" spans="1:11" ht="19.5" customHeight="1">
      <c r="A121" s="41">
        <v>117</v>
      </c>
      <c r="B121" s="20" t="s">
        <v>158</v>
      </c>
      <c r="C121" s="20" t="s">
        <v>124</v>
      </c>
      <c r="D121" s="23"/>
      <c r="E121" s="23"/>
      <c r="F121" s="32"/>
      <c r="G121" s="70">
        <f t="shared" si="6"/>
        <v>0</v>
      </c>
      <c r="H121" s="22"/>
      <c r="I121" s="22">
        <v>248</v>
      </c>
      <c r="J121" s="72">
        <v>0</v>
      </c>
      <c r="K121" s="43">
        <f t="shared" si="7"/>
        <v>248</v>
      </c>
    </row>
    <row r="122" spans="1:11" ht="19.5" customHeight="1">
      <c r="A122" s="41">
        <v>118</v>
      </c>
      <c r="B122" s="20" t="s">
        <v>322</v>
      </c>
      <c r="C122" s="20" t="s">
        <v>44</v>
      </c>
      <c r="D122" s="23"/>
      <c r="E122" s="23"/>
      <c r="F122" s="32"/>
      <c r="G122" s="70">
        <f t="shared" si="6"/>
        <v>0</v>
      </c>
      <c r="H122" s="22"/>
      <c r="I122" s="22">
        <v>246</v>
      </c>
      <c r="J122" s="72">
        <v>0</v>
      </c>
      <c r="K122" s="43">
        <f t="shared" si="7"/>
        <v>246</v>
      </c>
    </row>
    <row r="123" spans="1:11" ht="19.5" customHeight="1">
      <c r="A123" s="41">
        <v>119</v>
      </c>
      <c r="B123" s="20" t="s">
        <v>351</v>
      </c>
      <c r="C123" s="20" t="s">
        <v>1</v>
      </c>
      <c r="D123" s="23"/>
      <c r="E123" s="23"/>
      <c r="F123" s="32"/>
      <c r="G123" s="70">
        <f t="shared" si="6"/>
        <v>0</v>
      </c>
      <c r="H123" s="22"/>
      <c r="I123" s="22">
        <v>0</v>
      </c>
      <c r="J123" s="72">
        <v>245</v>
      </c>
      <c r="K123" s="43">
        <f t="shared" si="7"/>
        <v>245</v>
      </c>
    </row>
    <row r="124" spans="1:11" ht="19.5" customHeight="1">
      <c r="A124" s="41">
        <v>120</v>
      </c>
      <c r="B124" s="20" t="s">
        <v>235</v>
      </c>
      <c r="C124" s="20" t="s">
        <v>124</v>
      </c>
      <c r="D124" s="23"/>
      <c r="E124" s="23"/>
      <c r="F124" s="32"/>
      <c r="G124" s="70">
        <f t="shared" si="6"/>
        <v>0</v>
      </c>
      <c r="H124" s="22"/>
      <c r="I124" s="22">
        <v>244</v>
      </c>
      <c r="J124" s="72">
        <v>0</v>
      </c>
      <c r="K124" s="43">
        <f t="shared" si="7"/>
        <v>244</v>
      </c>
    </row>
    <row r="125" spans="1:11" ht="19.5" customHeight="1">
      <c r="A125" s="41">
        <v>121</v>
      </c>
      <c r="B125" s="20" t="s">
        <v>338</v>
      </c>
      <c r="C125" s="20" t="s">
        <v>44</v>
      </c>
      <c r="D125" s="23"/>
      <c r="E125" s="23"/>
      <c r="F125" s="32"/>
      <c r="G125" s="70">
        <f t="shared" si="6"/>
        <v>0</v>
      </c>
      <c r="H125" s="22"/>
      <c r="I125" s="22">
        <v>0</v>
      </c>
      <c r="J125" s="72">
        <v>244</v>
      </c>
      <c r="K125" s="43">
        <f t="shared" si="7"/>
        <v>244</v>
      </c>
    </row>
    <row r="126" spans="1:11" ht="19.5" customHeight="1">
      <c r="A126" s="41">
        <v>122</v>
      </c>
      <c r="B126" s="20" t="s">
        <v>148</v>
      </c>
      <c r="C126" s="20" t="s">
        <v>112</v>
      </c>
      <c r="D126" s="23"/>
      <c r="E126" s="23"/>
      <c r="F126" s="32"/>
      <c r="G126" s="70">
        <f t="shared" si="6"/>
        <v>0</v>
      </c>
      <c r="H126" s="22"/>
      <c r="I126" s="22">
        <v>243</v>
      </c>
      <c r="J126" s="72">
        <v>0</v>
      </c>
      <c r="K126" s="43">
        <f t="shared" si="7"/>
        <v>243</v>
      </c>
    </row>
    <row r="127" spans="1:11" ht="19.5" customHeight="1">
      <c r="A127" s="41">
        <v>123</v>
      </c>
      <c r="B127" s="20" t="s">
        <v>266</v>
      </c>
      <c r="C127" s="20" t="s">
        <v>267</v>
      </c>
      <c r="D127" s="23"/>
      <c r="E127" s="23"/>
      <c r="F127" s="32"/>
      <c r="G127" s="70">
        <f t="shared" si="6"/>
        <v>0</v>
      </c>
      <c r="H127" s="22"/>
      <c r="I127" s="22">
        <v>243</v>
      </c>
      <c r="J127" s="72">
        <v>0</v>
      </c>
      <c r="K127" s="43">
        <f t="shared" si="7"/>
        <v>243</v>
      </c>
    </row>
    <row r="128" spans="1:11" ht="19.5" customHeight="1">
      <c r="A128" s="41">
        <v>124</v>
      </c>
      <c r="B128" s="20" t="s">
        <v>161</v>
      </c>
      <c r="C128" s="20" t="s">
        <v>133</v>
      </c>
      <c r="D128" s="23"/>
      <c r="E128" s="23"/>
      <c r="F128" s="32"/>
      <c r="G128" s="70">
        <f t="shared" si="6"/>
        <v>0</v>
      </c>
      <c r="H128" s="22"/>
      <c r="I128" s="22">
        <v>242</v>
      </c>
      <c r="J128" s="72">
        <v>0</v>
      </c>
      <c r="K128" s="43">
        <f t="shared" si="7"/>
        <v>242</v>
      </c>
    </row>
    <row r="129" spans="1:11" ht="19.5" customHeight="1">
      <c r="A129" s="41">
        <v>125</v>
      </c>
      <c r="B129" s="20" t="s">
        <v>215</v>
      </c>
      <c r="C129" s="20" t="s">
        <v>122</v>
      </c>
      <c r="D129" s="23"/>
      <c r="E129" s="23"/>
      <c r="F129" s="32"/>
      <c r="G129" s="70">
        <f t="shared" si="6"/>
        <v>0</v>
      </c>
      <c r="H129" s="22"/>
      <c r="I129" s="22">
        <v>242</v>
      </c>
      <c r="J129" s="72">
        <v>0</v>
      </c>
      <c r="K129" s="43">
        <f t="shared" si="7"/>
        <v>242</v>
      </c>
    </row>
    <row r="130" spans="1:11" ht="19.5" customHeight="1">
      <c r="A130" s="41">
        <v>126</v>
      </c>
      <c r="B130" s="20" t="s">
        <v>36</v>
      </c>
      <c r="C130" s="20" t="s">
        <v>33</v>
      </c>
      <c r="D130" s="23"/>
      <c r="E130" s="23"/>
      <c r="F130" s="32"/>
      <c r="G130" s="70">
        <f t="shared" si="6"/>
        <v>0</v>
      </c>
      <c r="H130" s="22"/>
      <c r="I130" s="22">
        <v>242</v>
      </c>
      <c r="J130" s="72">
        <v>0</v>
      </c>
      <c r="K130" s="43">
        <f t="shared" si="7"/>
        <v>242</v>
      </c>
    </row>
    <row r="131" spans="1:11" ht="19.5" customHeight="1">
      <c r="A131" s="41">
        <v>127</v>
      </c>
      <c r="B131" s="20" t="s">
        <v>284</v>
      </c>
      <c r="C131" s="20" t="s">
        <v>84</v>
      </c>
      <c r="D131" s="23"/>
      <c r="E131" s="23"/>
      <c r="F131" s="32"/>
      <c r="G131" s="70">
        <f t="shared" si="6"/>
        <v>0</v>
      </c>
      <c r="H131" s="22"/>
      <c r="I131" s="22">
        <v>241</v>
      </c>
      <c r="J131" s="72">
        <v>0</v>
      </c>
      <c r="K131" s="43">
        <f t="shared" si="7"/>
        <v>241</v>
      </c>
    </row>
    <row r="132" spans="1:11" ht="19.5" customHeight="1">
      <c r="A132" s="41">
        <v>128</v>
      </c>
      <c r="B132" s="20" t="s">
        <v>219</v>
      </c>
      <c r="C132" s="20" t="s">
        <v>144</v>
      </c>
      <c r="D132" s="23"/>
      <c r="E132" s="23"/>
      <c r="F132" s="32"/>
      <c r="G132" s="70">
        <f t="shared" si="6"/>
        <v>0</v>
      </c>
      <c r="H132" s="22"/>
      <c r="I132" s="22">
        <v>240</v>
      </c>
      <c r="J132" s="72">
        <v>0</v>
      </c>
      <c r="K132" s="43">
        <f t="shared" si="7"/>
        <v>240</v>
      </c>
    </row>
    <row r="133" spans="1:11" ht="19.5" customHeight="1">
      <c r="A133" s="41">
        <v>129</v>
      </c>
      <c r="B133" s="20" t="s">
        <v>216</v>
      </c>
      <c r="C133" s="20" t="s">
        <v>133</v>
      </c>
      <c r="D133" s="23"/>
      <c r="E133" s="23"/>
      <c r="F133" s="32"/>
      <c r="G133" s="70">
        <f aca="true" t="shared" si="8" ref="G133:G164">SUM(D133:F133)</f>
        <v>0</v>
      </c>
      <c r="H133" s="22"/>
      <c r="I133" s="22">
        <v>240</v>
      </c>
      <c r="J133" s="72">
        <v>0</v>
      </c>
      <c r="K133" s="43">
        <f aca="true" t="shared" si="9" ref="K133:K164">SUM(I133:J133,G133)-MIN(G133,I133:J133)</f>
        <v>240</v>
      </c>
    </row>
    <row r="134" spans="1:11" ht="19.5" customHeight="1">
      <c r="A134" s="41">
        <v>130</v>
      </c>
      <c r="B134" s="20" t="s">
        <v>333</v>
      </c>
      <c r="C134" s="20" t="s">
        <v>259</v>
      </c>
      <c r="D134" s="23"/>
      <c r="E134" s="23"/>
      <c r="F134" s="32"/>
      <c r="G134" s="70">
        <f t="shared" si="8"/>
        <v>0</v>
      </c>
      <c r="H134" s="22"/>
      <c r="I134" s="22">
        <v>0</v>
      </c>
      <c r="J134" s="72">
        <v>240</v>
      </c>
      <c r="K134" s="43">
        <f t="shared" si="9"/>
        <v>240</v>
      </c>
    </row>
    <row r="135" spans="1:11" ht="19.5" customHeight="1">
      <c r="A135" s="41">
        <v>131</v>
      </c>
      <c r="B135" s="46" t="s">
        <v>140</v>
      </c>
      <c r="C135" s="20" t="s">
        <v>122</v>
      </c>
      <c r="D135" s="23"/>
      <c r="E135" s="23"/>
      <c r="F135" s="32"/>
      <c r="G135" s="70">
        <f t="shared" si="8"/>
        <v>0</v>
      </c>
      <c r="H135" s="22"/>
      <c r="I135" s="22">
        <v>239</v>
      </c>
      <c r="J135" s="72">
        <v>0</v>
      </c>
      <c r="K135" s="43">
        <f t="shared" si="9"/>
        <v>239</v>
      </c>
    </row>
    <row r="136" spans="1:11" ht="19.5" customHeight="1">
      <c r="A136" s="41">
        <v>132</v>
      </c>
      <c r="B136" s="46" t="s">
        <v>314</v>
      </c>
      <c r="C136" s="20" t="s">
        <v>259</v>
      </c>
      <c r="D136" s="23"/>
      <c r="E136" s="23"/>
      <c r="F136" s="32"/>
      <c r="G136" s="70">
        <f t="shared" si="8"/>
        <v>0</v>
      </c>
      <c r="H136" s="22"/>
      <c r="I136" s="22">
        <v>237</v>
      </c>
      <c r="J136" s="72">
        <v>0</v>
      </c>
      <c r="K136" s="43">
        <f t="shared" si="9"/>
        <v>237</v>
      </c>
    </row>
    <row r="137" spans="1:11" ht="19.5" customHeight="1">
      <c r="A137" s="41">
        <v>133</v>
      </c>
      <c r="B137" s="20" t="s">
        <v>248</v>
      </c>
      <c r="C137" s="20" t="s">
        <v>129</v>
      </c>
      <c r="D137" s="23"/>
      <c r="E137" s="23"/>
      <c r="F137" s="32"/>
      <c r="G137" s="70">
        <f t="shared" si="8"/>
        <v>0</v>
      </c>
      <c r="H137" s="22"/>
      <c r="I137" s="22">
        <v>236</v>
      </c>
      <c r="J137" s="72">
        <v>0</v>
      </c>
      <c r="K137" s="43">
        <f t="shared" si="9"/>
        <v>236</v>
      </c>
    </row>
    <row r="138" spans="1:11" ht="19.5" customHeight="1">
      <c r="A138" s="41">
        <v>134</v>
      </c>
      <c r="B138" s="20" t="s">
        <v>246</v>
      </c>
      <c r="C138" s="20" t="s">
        <v>144</v>
      </c>
      <c r="D138" s="23"/>
      <c r="E138" s="23"/>
      <c r="F138" s="32"/>
      <c r="G138" s="70">
        <f t="shared" si="8"/>
        <v>0</v>
      </c>
      <c r="H138" s="22"/>
      <c r="I138" s="22">
        <v>236</v>
      </c>
      <c r="J138" s="72">
        <v>0</v>
      </c>
      <c r="K138" s="43">
        <f t="shared" si="9"/>
        <v>236</v>
      </c>
    </row>
    <row r="139" spans="1:11" ht="19.5" customHeight="1">
      <c r="A139" s="41">
        <v>135</v>
      </c>
      <c r="B139" s="21" t="s">
        <v>339</v>
      </c>
      <c r="C139" s="20" t="s">
        <v>259</v>
      </c>
      <c r="D139" s="23"/>
      <c r="E139" s="23"/>
      <c r="F139" s="32"/>
      <c r="G139" s="70">
        <f t="shared" si="8"/>
        <v>0</v>
      </c>
      <c r="H139" s="22"/>
      <c r="I139" s="22">
        <v>0</v>
      </c>
      <c r="J139" s="72">
        <v>236</v>
      </c>
      <c r="K139" s="43">
        <f t="shared" si="9"/>
        <v>236</v>
      </c>
    </row>
    <row r="140" spans="1:11" ht="19.5" customHeight="1">
      <c r="A140" s="41">
        <v>136</v>
      </c>
      <c r="B140" s="21" t="s">
        <v>309</v>
      </c>
      <c r="C140" s="20" t="s">
        <v>44</v>
      </c>
      <c r="D140" s="23"/>
      <c r="E140" s="23"/>
      <c r="F140" s="32"/>
      <c r="G140" s="70">
        <f t="shared" si="8"/>
        <v>0</v>
      </c>
      <c r="H140" s="22"/>
      <c r="I140" s="22">
        <v>233</v>
      </c>
      <c r="J140" s="72">
        <v>0</v>
      </c>
      <c r="K140" s="43">
        <f t="shared" si="9"/>
        <v>233</v>
      </c>
    </row>
    <row r="141" spans="1:11" ht="19.5" customHeight="1">
      <c r="A141" s="41">
        <v>137</v>
      </c>
      <c r="B141" s="20" t="s">
        <v>150</v>
      </c>
      <c r="C141" s="20" t="s">
        <v>145</v>
      </c>
      <c r="D141" s="23"/>
      <c r="E141" s="23"/>
      <c r="F141" s="32"/>
      <c r="G141" s="70">
        <f t="shared" si="8"/>
        <v>0</v>
      </c>
      <c r="H141" s="22"/>
      <c r="I141" s="22">
        <v>232</v>
      </c>
      <c r="J141" s="72">
        <v>0</v>
      </c>
      <c r="K141" s="43">
        <f t="shared" si="9"/>
        <v>232</v>
      </c>
    </row>
    <row r="142" spans="1:11" ht="19.5" customHeight="1">
      <c r="A142" s="41">
        <v>138</v>
      </c>
      <c r="B142" s="20" t="s">
        <v>386</v>
      </c>
      <c r="C142" s="20" t="s">
        <v>271</v>
      </c>
      <c r="D142" s="23">
        <v>78</v>
      </c>
      <c r="E142" s="23">
        <v>77</v>
      </c>
      <c r="F142" s="32">
        <v>76</v>
      </c>
      <c r="G142" s="70">
        <f t="shared" si="8"/>
        <v>231</v>
      </c>
      <c r="H142" s="22">
        <v>3</v>
      </c>
      <c r="I142" s="22">
        <v>0</v>
      </c>
      <c r="J142" s="72">
        <v>0</v>
      </c>
      <c r="K142" s="43">
        <f t="shared" si="9"/>
        <v>231</v>
      </c>
    </row>
    <row r="143" spans="1:11" ht="19.5" customHeight="1">
      <c r="A143" s="41">
        <v>139</v>
      </c>
      <c r="B143" s="25" t="s">
        <v>376</v>
      </c>
      <c r="C143" s="20" t="s">
        <v>374</v>
      </c>
      <c r="D143" s="23">
        <v>87</v>
      </c>
      <c r="E143" s="23">
        <v>67</v>
      </c>
      <c r="F143" s="32">
        <v>76</v>
      </c>
      <c r="G143" s="70">
        <f t="shared" si="8"/>
        <v>230</v>
      </c>
      <c r="H143" s="22">
        <v>3</v>
      </c>
      <c r="I143" s="22">
        <v>0</v>
      </c>
      <c r="J143" s="72">
        <v>0</v>
      </c>
      <c r="K143" s="43">
        <f t="shared" si="9"/>
        <v>230</v>
      </c>
    </row>
    <row r="144" spans="1:11" ht="19.5" customHeight="1">
      <c r="A144" s="41">
        <v>140</v>
      </c>
      <c r="B144" s="21" t="s">
        <v>316</v>
      </c>
      <c r="C144" s="21" t="s">
        <v>1</v>
      </c>
      <c r="D144" s="23"/>
      <c r="E144" s="23"/>
      <c r="F144" s="32"/>
      <c r="G144" s="70">
        <f t="shared" si="8"/>
        <v>0</v>
      </c>
      <c r="H144" s="22"/>
      <c r="I144" s="22">
        <v>229</v>
      </c>
      <c r="J144" s="72">
        <v>0</v>
      </c>
      <c r="K144" s="43">
        <f t="shared" si="9"/>
        <v>229</v>
      </c>
    </row>
    <row r="145" spans="1:11" ht="19.5" customHeight="1">
      <c r="A145" s="41">
        <v>141</v>
      </c>
      <c r="B145" s="20" t="s">
        <v>236</v>
      </c>
      <c r="C145" s="20" t="s">
        <v>133</v>
      </c>
      <c r="D145" s="23"/>
      <c r="E145" s="23"/>
      <c r="F145" s="32"/>
      <c r="G145" s="70">
        <f t="shared" si="8"/>
        <v>0</v>
      </c>
      <c r="H145" s="22"/>
      <c r="I145" s="22">
        <v>225</v>
      </c>
      <c r="J145" s="72">
        <v>0</v>
      </c>
      <c r="K145" s="43">
        <f t="shared" si="9"/>
        <v>225</v>
      </c>
    </row>
    <row r="146" spans="1:11" ht="19.5" customHeight="1">
      <c r="A146" s="41">
        <v>142</v>
      </c>
      <c r="B146" s="20" t="s">
        <v>155</v>
      </c>
      <c r="C146" s="20" t="s">
        <v>117</v>
      </c>
      <c r="D146" s="23"/>
      <c r="E146" s="23"/>
      <c r="F146" s="32"/>
      <c r="G146" s="70">
        <f t="shared" si="8"/>
        <v>0</v>
      </c>
      <c r="H146" s="22"/>
      <c r="I146" s="22">
        <v>224</v>
      </c>
      <c r="J146" s="72">
        <v>0</v>
      </c>
      <c r="K146" s="43">
        <f t="shared" si="9"/>
        <v>224</v>
      </c>
    </row>
    <row r="147" spans="1:11" ht="19.5" customHeight="1">
      <c r="A147" s="41">
        <v>143</v>
      </c>
      <c r="B147" s="20" t="s">
        <v>136</v>
      </c>
      <c r="C147" s="20" t="s">
        <v>110</v>
      </c>
      <c r="D147" s="23"/>
      <c r="E147" s="23"/>
      <c r="F147" s="32"/>
      <c r="G147" s="70">
        <f t="shared" si="8"/>
        <v>0</v>
      </c>
      <c r="H147" s="22"/>
      <c r="I147" s="22">
        <v>224</v>
      </c>
      <c r="J147" s="72">
        <v>0</v>
      </c>
      <c r="K147" s="43">
        <f t="shared" si="9"/>
        <v>224</v>
      </c>
    </row>
    <row r="148" spans="1:11" ht="19.5" customHeight="1">
      <c r="A148" s="41">
        <v>144</v>
      </c>
      <c r="B148" s="20" t="s">
        <v>138</v>
      </c>
      <c r="C148" s="20" t="s">
        <v>139</v>
      </c>
      <c r="D148" s="23"/>
      <c r="E148" s="23"/>
      <c r="F148" s="32"/>
      <c r="G148" s="70">
        <f t="shared" si="8"/>
        <v>0</v>
      </c>
      <c r="H148" s="22"/>
      <c r="I148" s="22">
        <v>224</v>
      </c>
      <c r="J148" s="72">
        <v>0</v>
      </c>
      <c r="K148" s="43">
        <f t="shared" si="9"/>
        <v>224</v>
      </c>
    </row>
    <row r="149" spans="1:11" ht="19.5" customHeight="1">
      <c r="A149" s="41">
        <v>145</v>
      </c>
      <c r="B149" s="20" t="s">
        <v>375</v>
      </c>
      <c r="C149" s="20" t="s">
        <v>332</v>
      </c>
      <c r="D149" s="23">
        <v>75</v>
      </c>
      <c r="E149" s="23">
        <v>71</v>
      </c>
      <c r="F149" s="32">
        <v>76</v>
      </c>
      <c r="G149" s="70">
        <f t="shared" si="8"/>
        <v>222</v>
      </c>
      <c r="H149" s="22"/>
      <c r="I149" s="22">
        <v>0</v>
      </c>
      <c r="J149" s="72">
        <v>0</v>
      </c>
      <c r="K149" s="43">
        <f t="shared" si="9"/>
        <v>222</v>
      </c>
    </row>
    <row r="150" spans="1:11" ht="19.5" customHeight="1">
      <c r="A150" s="41">
        <v>146</v>
      </c>
      <c r="B150" s="20" t="s">
        <v>249</v>
      </c>
      <c r="C150" s="20" t="s">
        <v>135</v>
      </c>
      <c r="D150" s="23"/>
      <c r="E150" s="23"/>
      <c r="F150" s="32"/>
      <c r="G150" s="70">
        <f t="shared" si="8"/>
        <v>0</v>
      </c>
      <c r="H150" s="22"/>
      <c r="I150" s="22">
        <v>222</v>
      </c>
      <c r="J150" s="72">
        <v>0</v>
      </c>
      <c r="K150" s="43">
        <f t="shared" si="9"/>
        <v>222</v>
      </c>
    </row>
    <row r="151" spans="1:11" ht="19.5" customHeight="1">
      <c r="A151" s="41">
        <v>147</v>
      </c>
      <c r="B151" s="20" t="s">
        <v>340</v>
      </c>
      <c r="C151" s="21" t="s">
        <v>332</v>
      </c>
      <c r="D151" s="23"/>
      <c r="E151" s="23"/>
      <c r="F151" s="32"/>
      <c r="G151" s="70">
        <f t="shared" si="8"/>
        <v>0</v>
      </c>
      <c r="H151" s="22"/>
      <c r="I151" s="22">
        <v>0</v>
      </c>
      <c r="J151" s="72">
        <v>221</v>
      </c>
      <c r="K151" s="43">
        <f t="shared" si="9"/>
        <v>221</v>
      </c>
    </row>
    <row r="152" spans="1:11" ht="19.5" customHeight="1">
      <c r="A152" s="41">
        <v>148</v>
      </c>
      <c r="B152" s="20" t="s">
        <v>156</v>
      </c>
      <c r="C152" s="20" t="s">
        <v>127</v>
      </c>
      <c r="D152" s="23"/>
      <c r="E152" s="23"/>
      <c r="F152" s="32"/>
      <c r="G152" s="70">
        <f t="shared" si="8"/>
        <v>0</v>
      </c>
      <c r="H152" s="22"/>
      <c r="I152" s="22">
        <v>220</v>
      </c>
      <c r="J152" s="72">
        <v>0</v>
      </c>
      <c r="K152" s="43">
        <f t="shared" si="9"/>
        <v>220</v>
      </c>
    </row>
    <row r="153" spans="1:11" ht="19.5" customHeight="1">
      <c r="A153" s="41">
        <v>149</v>
      </c>
      <c r="B153" s="20" t="s">
        <v>137</v>
      </c>
      <c r="C153" s="20" t="s">
        <v>135</v>
      </c>
      <c r="D153" s="23"/>
      <c r="E153" s="23"/>
      <c r="F153" s="32"/>
      <c r="G153" s="70">
        <f t="shared" si="8"/>
        <v>0</v>
      </c>
      <c r="H153" s="22"/>
      <c r="I153" s="22">
        <v>219</v>
      </c>
      <c r="J153" s="72">
        <v>0</v>
      </c>
      <c r="K153" s="43">
        <f t="shared" si="9"/>
        <v>219</v>
      </c>
    </row>
    <row r="154" spans="1:11" ht="19.5" customHeight="1">
      <c r="A154" s="41">
        <v>150</v>
      </c>
      <c r="B154" s="20" t="s">
        <v>123</v>
      </c>
      <c r="C154" s="20" t="s">
        <v>124</v>
      </c>
      <c r="D154" s="23"/>
      <c r="E154" s="23"/>
      <c r="F154" s="32"/>
      <c r="G154" s="70">
        <f t="shared" si="8"/>
        <v>0</v>
      </c>
      <c r="H154" s="22"/>
      <c r="I154" s="22">
        <v>217</v>
      </c>
      <c r="J154" s="72">
        <v>0</v>
      </c>
      <c r="K154" s="43">
        <f t="shared" si="9"/>
        <v>217</v>
      </c>
    </row>
    <row r="155" spans="1:11" ht="19.5" customHeight="1">
      <c r="A155" s="41">
        <v>151</v>
      </c>
      <c r="B155" s="20" t="s">
        <v>111</v>
      </c>
      <c r="C155" s="20" t="s">
        <v>112</v>
      </c>
      <c r="D155" s="23"/>
      <c r="E155" s="23"/>
      <c r="F155" s="32"/>
      <c r="G155" s="70">
        <f t="shared" si="8"/>
        <v>0</v>
      </c>
      <c r="H155" s="22"/>
      <c r="I155" s="22">
        <v>216</v>
      </c>
      <c r="J155" s="72">
        <v>0</v>
      </c>
      <c r="K155" s="43">
        <f t="shared" si="9"/>
        <v>216</v>
      </c>
    </row>
    <row r="156" spans="1:11" ht="19.5" customHeight="1">
      <c r="A156" s="41">
        <v>152</v>
      </c>
      <c r="B156" s="20" t="s">
        <v>244</v>
      </c>
      <c r="C156" s="20" t="s">
        <v>139</v>
      </c>
      <c r="D156" s="23"/>
      <c r="E156" s="23"/>
      <c r="F156" s="23"/>
      <c r="G156" s="70">
        <f t="shared" si="8"/>
        <v>0</v>
      </c>
      <c r="H156" s="22"/>
      <c r="I156" s="22">
        <v>215</v>
      </c>
      <c r="J156" s="72">
        <v>0</v>
      </c>
      <c r="K156" s="43">
        <f t="shared" si="9"/>
        <v>215</v>
      </c>
    </row>
    <row r="157" spans="1:11" ht="19.5" customHeight="1">
      <c r="A157" s="41">
        <v>153</v>
      </c>
      <c r="B157" s="20" t="s">
        <v>98</v>
      </c>
      <c r="C157" s="20" t="s">
        <v>0</v>
      </c>
      <c r="D157" s="23"/>
      <c r="E157" s="23"/>
      <c r="F157" s="32"/>
      <c r="G157" s="70">
        <f t="shared" si="8"/>
        <v>0</v>
      </c>
      <c r="H157" s="22"/>
      <c r="I157" s="22">
        <v>215</v>
      </c>
      <c r="J157" s="72">
        <v>0</v>
      </c>
      <c r="K157" s="43">
        <f t="shared" si="9"/>
        <v>215</v>
      </c>
    </row>
    <row r="158" spans="1:11" ht="19.5" customHeight="1">
      <c r="A158" s="41">
        <v>154</v>
      </c>
      <c r="B158" s="20" t="s">
        <v>119</v>
      </c>
      <c r="C158" s="20" t="s">
        <v>147</v>
      </c>
      <c r="D158" s="23"/>
      <c r="E158" s="23"/>
      <c r="F158" s="32"/>
      <c r="G158" s="70">
        <f t="shared" si="8"/>
        <v>0</v>
      </c>
      <c r="H158" s="22"/>
      <c r="I158" s="22">
        <v>214</v>
      </c>
      <c r="J158" s="72">
        <v>0</v>
      </c>
      <c r="K158" s="43">
        <f t="shared" si="9"/>
        <v>214</v>
      </c>
    </row>
    <row r="159" spans="1:11" ht="19.5" customHeight="1">
      <c r="A159" s="41">
        <v>155</v>
      </c>
      <c r="B159" s="20" t="s">
        <v>121</v>
      </c>
      <c r="C159" s="20" t="s">
        <v>122</v>
      </c>
      <c r="D159" s="23"/>
      <c r="E159" s="23"/>
      <c r="F159" s="32"/>
      <c r="G159" s="70">
        <f t="shared" si="8"/>
        <v>0</v>
      </c>
      <c r="H159" s="22"/>
      <c r="I159" s="22">
        <v>211</v>
      </c>
      <c r="J159" s="72">
        <v>0</v>
      </c>
      <c r="K159" s="43">
        <f t="shared" si="9"/>
        <v>211</v>
      </c>
    </row>
    <row r="160" spans="1:11" ht="19.5" customHeight="1">
      <c r="A160" s="41">
        <v>156</v>
      </c>
      <c r="B160" s="20" t="s">
        <v>272</v>
      </c>
      <c r="C160" s="20" t="s">
        <v>265</v>
      </c>
      <c r="D160" s="23"/>
      <c r="E160" s="23"/>
      <c r="F160" s="32"/>
      <c r="G160" s="70">
        <f t="shared" si="8"/>
        <v>0</v>
      </c>
      <c r="H160" s="22"/>
      <c r="I160" s="22">
        <v>211</v>
      </c>
      <c r="J160" s="72">
        <v>0</v>
      </c>
      <c r="K160" s="43">
        <f t="shared" si="9"/>
        <v>211</v>
      </c>
    </row>
    <row r="161" spans="1:11" ht="19.5" customHeight="1">
      <c r="A161" s="41">
        <v>157</v>
      </c>
      <c r="B161" s="20" t="s">
        <v>387</v>
      </c>
      <c r="C161" s="20" t="s">
        <v>84</v>
      </c>
      <c r="D161" s="23">
        <v>77</v>
      </c>
      <c r="E161" s="23">
        <v>60</v>
      </c>
      <c r="F161" s="32">
        <v>73</v>
      </c>
      <c r="G161" s="70">
        <f t="shared" si="8"/>
        <v>210</v>
      </c>
      <c r="H161" s="22"/>
      <c r="I161" s="22">
        <v>0</v>
      </c>
      <c r="J161" s="72">
        <v>0</v>
      </c>
      <c r="K161" s="43">
        <f t="shared" si="9"/>
        <v>210</v>
      </c>
    </row>
    <row r="162" spans="1:11" ht="19.5" customHeight="1">
      <c r="A162" s="41">
        <v>158</v>
      </c>
      <c r="B162" s="21" t="s">
        <v>383</v>
      </c>
      <c r="C162" s="20" t="s">
        <v>1</v>
      </c>
      <c r="D162" s="23">
        <v>75</v>
      </c>
      <c r="E162" s="23">
        <v>66</v>
      </c>
      <c r="F162" s="32">
        <v>68</v>
      </c>
      <c r="G162" s="70">
        <f t="shared" si="8"/>
        <v>209</v>
      </c>
      <c r="H162" s="22"/>
      <c r="I162" s="22">
        <v>0</v>
      </c>
      <c r="J162" s="72">
        <v>0</v>
      </c>
      <c r="K162" s="43">
        <f t="shared" si="9"/>
        <v>209</v>
      </c>
    </row>
    <row r="163" spans="1:11" ht="19.5" customHeight="1">
      <c r="A163" s="41">
        <v>159</v>
      </c>
      <c r="B163" s="20" t="s">
        <v>214</v>
      </c>
      <c r="C163" s="20" t="s">
        <v>154</v>
      </c>
      <c r="D163" s="23"/>
      <c r="E163" s="23"/>
      <c r="F163" s="32"/>
      <c r="G163" s="70">
        <f t="shared" si="8"/>
        <v>0</v>
      </c>
      <c r="H163" s="22"/>
      <c r="I163" s="22">
        <v>209</v>
      </c>
      <c r="J163" s="72">
        <v>0</v>
      </c>
      <c r="K163" s="43">
        <f t="shared" si="9"/>
        <v>209</v>
      </c>
    </row>
    <row r="164" spans="1:11" ht="19.5" customHeight="1">
      <c r="A164" s="41">
        <v>160</v>
      </c>
      <c r="B164" s="21" t="s">
        <v>130</v>
      </c>
      <c r="C164" s="21" t="s">
        <v>131</v>
      </c>
      <c r="D164" s="23"/>
      <c r="E164" s="23"/>
      <c r="F164" s="32"/>
      <c r="G164" s="70">
        <f t="shared" si="8"/>
        <v>0</v>
      </c>
      <c r="H164" s="22"/>
      <c r="I164" s="22">
        <v>205</v>
      </c>
      <c r="J164" s="72">
        <v>0</v>
      </c>
      <c r="K164" s="43">
        <f t="shared" si="9"/>
        <v>205</v>
      </c>
    </row>
    <row r="165" spans="1:11" ht="19.5" customHeight="1">
      <c r="A165" s="41">
        <v>161</v>
      </c>
      <c r="B165" s="20" t="s">
        <v>373</v>
      </c>
      <c r="C165" s="20" t="s">
        <v>374</v>
      </c>
      <c r="D165" s="23">
        <v>54</v>
      </c>
      <c r="E165" s="23">
        <v>76</v>
      </c>
      <c r="F165" s="32">
        <v>74</v>
      </c>
      <c r="G165" s="70">
        <f aca="true" t="shared" si="10" ref="G165:G196">SUM(D165:F165)</f>
        <v>204</v>
      </c>
      <c r="H165" s="22"/>
      <c r="I165" s="22">
        <v>0</v>
      </c>
      <c r="J165" s="72">
        <v>0</v>
      </c>
      <c r="K165" s="43">
        <f aca="true" t="shared" si="11" ref="K165:K196">SUM(I165:J165,G165)-MIN(G165,I165:J165)</f>
        <v>204</v>
      </c>
    </row>
    <row r="166" spans="1:11" ht="19.5" customHeight="1">
      <c r="A166" s="41">
        <v>162</v>
      </c>
      <c r="B166" s="20" t="s">
        <v>225</v>
      </c>
      <c r="C166" s="20" t="s">
        <v>112</v>
      </c>
      <c r="D166" s="23"/>
      <c r="E166" s="23"/>
      <c r="F166" s="32"/>
      <c r="G166" s="70">
        <f t="shared" si="10"/>
        <v>0</v>
      </c>
      <c r="H166" s="22"/>
      <c r="I166" s="22">
        <v>204</v>
      </c>
      <c r="J166" s="72">
        <v>0</v>
      </c>
      <c r="K166" s="43">
        <f t="shared" si="11"/>
        <v>204</v>
      </c>
    </row>
    <row r="167" spans="1:11" ht="19.5" customHeight="1">
      <c r="A167" s="41">
        <v>163</v>
      </c>
      <c r="B167" s="20" t="s">
        <v>220</v>
      </c>
      <c r="C167" s="20" t="s">
        <v>147</v>
      </c>
      <c r="D167" s="23"/>
      <c r="E167" s="23"/>
      <c r="F167" s="32"/>
      <c r="G167" s="70">
        <f t="shared" si="10"/>
        <v>0</v>
      </c>
      <c r="H167" s="22"/>
      <c r="I167" s="22">
        <v>204</v>
      </c>
      <c r="J167" s="72">
        <v>0</v>
      </c>
      <c r="K167" s="43">
        <f t="shared" si="11"/>
        <v>204</v>
      </c>
    </row>
    <row r="168" spans="1:11" ht="19.5" customHeight="1">
      <c r="A168" s="41">
        <v>164</v>
      </c>
      <c r="B168" s="20" t="s">
        <v>245</v>
      </c>
      <c r="C168" s="20" t="s">
        <v>3</v>
      </c>
      <c r="D168" s="23"/>
      <c r="E168" s="23"/>
      <c r="F168" s="32"/>
      <c r="G168" s="70">
        <f t="shared" si="10"/>
        <v>0</v>
      </c>
      <c r="H168" s="22"/>
      <c r="I168" s="22">
        <v>202</v>
      </c>
      <c r="J168" s="72">
        <v>0</v>
      </c>
      <c r="K168" s="43">
        <f t="shared" si="11"/>
        <v>202</v>
      </c>
    </row>
    <row r="169" spans="1:11" ht="19.5" customHeight="1">
      <c r="A169" s="41">
        <v>165</v>
      </c>
      <c r="B169" s="20" t="s">
        <v>222</v>
      </c>
      <c r="C169" s="20" t="s">
        <v>129</v>
      </c>
      <c r="D169" s="23"/>
      <c r="E169" s="23"/>
      <c r="F169" s="32"/>
      <c r="G169" s="70">
        <f t="shared" si="10"/>
        <v>0</v>
      </c>
      <c r="H169" s="22"/>
      <c r="I169" s="22">
        <v>200</v>
      </c>
      <c r="J169" s="72">
        <v>0</v>
      </c>
      <c r="K169" s="43">
        <f t="shared" si="11"/>
        <v>200</v>
      </c>
    </row>
    <row r="170" spans="1:11" ht="19.5" customHeight="1">
      <c r="A170" s="41">
        <v>166</v>
      </c>
      <c r="B170" s="20" t="s">
        <v>149</v>
      </c>
      <c r="C170" s="20" t="s">
        <v>129</v>
      </c>
      <c r="D170" s="23"/>
      <c r="E170" s="23"/>
      <c r="F170" s="32"/>
      <c r="G170" s="70">
        <f t="shared" si="10"/>
        <v>0</v>
      </c>
      <c r="H170" s="22"/>
      <c r="I170" s="22">
        <v>199</v>
      </c>
      <c r="J170" s="72">
        <v>0</v>
      </c>
      <c r="K170" s="43">
        <f t="shared" si="11"/>
        <v>199</v>
      </c>
    </row>
    <row r="171" spans="1:11" ht="19.5" customHeight="1">
      <c r="A171" s="41">
        <v>167</v>
      </c>
      <c r="B171" s="20" t="s">
        <v>239</v>
      </c>
      <c r="C171" s="20" t="s">
        <v>143</v>
      </c>
      <c r="D171" s="23"/>
      <c r="E171" s="23"/>
      <c r="F171" s="32"/>
      <c r="G171" s="70">
        <f t="shared" si="10"/>
        <v>0</v>
      </c>
      <c r="H171" s="22"/>
      <c r="I171" s="22">
        <v>199</v>
      </c>
      <c r="J171" s="72">
        <v>0</v>
      </c>
      <c r="K171" s="43">
        <f t="shared" si="11"/>
        <v>199</v>
      </c>
    </row>
    <row r="172" spans="1:11" ht="19.5" customHeight="1">
      <c r="A172" s="41">
        <v>168</v>
      </c>
      <c r="B172" s="21" t="s">
        <v>109</v>
      </c>
      <c r="C172" s="21" t="s">
        <v>110</v>
      </c>
      <c r="D172" s="23"/>
      <c r="E172" s="23"/>
      <c r="F172" s="32"/>
      <c r="G172" s="70">
        <f t="shared" si="10"/>
        <v>0</v>
      </c>
      <c r="H172" s="22"/>
      <c r="I172" s="22">
        <v>198</v>
      </c>
      <c r="J172" s="72">
        <v>0</v>
      </c>
      <c r="K172" s="43">
        <f t="shared" si="11"/>
        <v>198</v>
      </c>
    </row>
    <row r="173" spans="1:11" ht="19.5" customHeight="1">
      <c r="A173" s="41">
        <v>169</v>
      </c>
      <c r="B173" s="20" t="s">
        <v>381</v>
      </c>
      <c r="C173" s="20" t="s">
        <v>1</v>
      </c>
      <c r="D173" s="23">
        <v>52</v>
      </c>
      <c r="E173" s="23">
        <v>67</v>
      </c>
      <c r="F173" s="32">
        <v>72</v>
      </c>
      <c r="G173" s="70">
        <f t="shared" si="10"/>
        <v>191</v>
      </c>
      <c r="H173" s="22"/>
      <c r="I173" s="22">
        <v>0</v>
      </c>
      <c r="J173" s="72">
        <v>0</v>
      </c>
      <c r="K173" s="43">
        <f t="shared" si="11"/>
        <v>191</v>
      </c>
    </row>
    <row r="174" spans="1:11" ht="19.5" customHeight="1">
      <c r="A174" s="41">
        <v>170</v>
      </c>
      <c r="B174" s="20" t="s">
        <v>358</v>
      </c>
      <c r="C174" s="21" t="s">
        <v>1</v>
      </c>
      <c r="D174" s="23"/>
      <c r="E174" s="23"/>
      <c r="F174" s="32"/>
      <c r="G174" s="70">
        <f t="shared" si="10"/>
        <v>0</v>
      </c>
      <c r="H174" s="22"/>
      <c r="I174" s="22">
        <v>0</v>
      </c>
      <c r="J174" s="72">
        <v>190</v>
      </c>
      <c r="K174" s="43">
        <f t="shared" si="11"/>
        <v>190</v>
      </c>
    </row>
    <row r="175" spans="1:11" ht="19.5" customHeight="1">
      <c r="A175" s="41">
        <v>171</v>
      </c>
      <c r="B175" s="20" t="s">
        <v>209</v>
      </c>
      <c r="C175" s="20" t="s">
        <v>110</v>
      </c>
      <c r="D175" s="23"/>
      <c r="E175" s="23"/>
      <c r="F175" s="32"/>
      <c r="G175" s="70">
        <f t="shared" si="10"/>
        <v>0</v>
      </c>
      <c r="H175" s="22"/>
      <c r="I175" s="22">
        <v>189</v>
      </c>
      <c r="J175" s="72">
        <v>0</v>
      </c>
      <c r="K175" s="43">
        <f t="shared" si="11"/>
        <v>189</v>
      </c>
    </row>
    <row r="176" spans="1:11" ht="19.5" customHeight="1">
      <c r="A176" s="41">
        <v>172</v>
      </c>
      <c r="B176" s="21" t="s">
        <v>355</v>
      </c>
      <c r="C176" s="20" t="s">
        <v>115</v>
      </c>
      <c r="D176" s="23"/>
      <c r="E176" s="23"/>
      <c r="F176" s="32"/>
      <c r="G176" s="70">
        <f t="shared" si="10"/>
        <v>0</v>
      </c>
      <c r="H176" s="22"/>
      <c r="I176" s="22">
        <v>0</v>
      </c>
      <c r="J176" s="72">
        <v>184</v>
      </c>
      <c r="K176" s="43">
        <f t="shared" si="11"/>
        <v>184</v>
      </c>
    </row>
    <row r="177" spans="1:11" ht="19.5" customHeight="1">
      <c r="A177" s="41">
        <v>173</v>
      </c>
      <c r="B177" s="20" t="s">
        <v>391</v>
      </c>
      <c r="C177" s="21" t="s">
        <v>115</v>
      </c>
      <c r="D177" s="23">
        <v>53</v>
      </c>
      <c r="E177" s="23">
        <v>69</v>
      </c>
      <c r="F177" s="32">
        <v>61</v>
      </c>
      <c r="G177" s="70">
        <f t="shared" si="10"/>
        <v>183</v>
      </c>
      <c r="H177" s="22"/>
      <c r="I177" s="22">
        <v>0</v>
      </c>
      <c r="J177" s="72">
        <v>0</v>
      </c>
      <c r="K177" s="43">
        <f t="shared" si="11"/>
        <v>183</v>
      </c>
    </row>
    <row r="178" spans="1:11" ht="19.5" customHeight="1">
      <c r="A178" s="41">
        <v>174</v>
      </c>
      <c r="B178" s="20" t="s">
        <v>38</v>
      </c>
      <c r="C178" s="20" t="s">
        <v>33</v>
      </c>
      <c r="D178" s="23"/>
      <c r="E178" s="23"/>
      <c r="F178" s="32"/>
      <c r="G178" s="70">
        <f t="shared" si="10"/>
        <v>0</v>
      </c>
      <c r="H178" s="22"/>
      <c r="I178" s="22">
        <v>182</v>
      </c>
      <c r="J178" s="72">
        <v>0</v>
      </c>
      <c r="K178" s="43">
        <f t="shared" si="11"/>
        <v>182</v>
      </c>
    </row>
    <row r="179" spans="1:11" ht="19.5" customHeight="1">
      <c r="A179" s="41">
        <v>175</v>
      </c>
      <c r="B179" s="20" t="s">
        <v>372</v>
      </c>
      <c r="C179" s="20" t="s">
        <v>84</v>
      </c>
      <c r="D179" s="23">
        <v>57</v>
      </c>
      <c r="E179" s="23">
        <v>55</v>
      </c>
      <c r="F179" s="32">
        <v>67</v>
      </c>
      <c r="G179" s="70">
        <f t="shared" si="10"/>
        <v>179</v>
      </c>
      <c r="H179" s="22"/>
      <c r="I179" s="22">
        <v>0</v>
      </c>
      <c r="J179" s="72">
        <v>0</v>
      </c>
      <c r="K179" s="43">
        <f t="shared" si="11"/>
        <v>179</v>
      </c>
    </row>
    <row r="180" spans="1:11" ht="19.5" customHeight="1">
      <c r="A180" s="41">
        <v>176</v>
      </c>
      <c r="B180" s="20" t="s">
        <v>125</v>
      </c>
      <c r="C180" s="20" t="s">
        <v>84</v>
      </c>
      <c r="D180" s="23"/>
      <c r="E180" s="23"/>
      <c r="F180" s="32"/>
      <c r="G180" s="70">
        <f t="shared" si="10"/>
        <v>0</v>
      </c>
      <c r="H180" s="22"/>
      <c r="I180" s="22">
        <v>177</v>
      </c>
      <c r="J180" s="72">
        <v>0</v>
      </c>
      <c r="K180" s="43">
        <f t="shared" si="11"/>
        <v>177</v>
      </c>
    </row>
    <row r="181" spans="1:11" ht="19.5" customHeight="1">
      <c r="A181" s="41">
        <v>177</v>
      </c>
      <c r="B181" s="20" t="s">
        <v>221</v>
      </c>
      <c r="C181" s="20" t="s">
        <v>117</v>
      </c>
      <c r="D181" s="23"/>
      <c r="E181" s="23"/>
      <c r="F181" s="32"/>
      <c r="G181" s="70">
        <f t="shared" si="10"/>
        <v>0</v>
      </c>
      <c r="H181" s="22"/>
      <c r="I181" s="22">
        <v>174</v>
      </c>
      <c r="J181" s="72">
        <v>0</v>
      </c>
      <c r="K181" s="43">
        <f t="shared" si="11"/>
        <v>174</v>
      </c>
    </row>
    <row r="182" spans="1:11" ht="19.5" customHeight="1">
      <c r="A182" s="41">
        <v>178</v>
      </c>
      <c r="B182" s="20" t="s">
        <v>210</v>
      </c>
      <c r="C182" s="20" t="s">
        <v>145</v>
      </c>
      <c r="D182" s="23"/>
      <c r="E182" s="23"/>
      <c r="F182" s="32"/>
      <c r="G182" s="70">
        <f t="shared" si="10"/>
        <v>0</v>
      </c>
      <c r="H182" s="22"/>
      <c r="I182" s="22">
        <v>172</v>
      </c>
      <c r="J182" s="72">
        <v>0</v>
      </c>
      <c r="K182" s="43">
        <f t="shared" si="11"/>
        <v>172</v>
      </c>
    </row>
    <row r="183" spans="1:11" ht="19.5" customHeight="1">
      <c r="A183" s="41">
        <v>179</v>
      </c>
      <c r="B183" s="20" t="s">
        <v>113</v>
      </c>
      <c r="C183" s="20" t="s">
        <v>145</v>
      </c>
      <c r="D183" s="23"/>
      <c r="E183" s="23"/>
      <c r="F183" s="32"/>
      <c r="G183" s="70">
        <f t="shared" si="10"/>
        <v>0</v>
      </c>
      <c r="H183" s="22"/>
      <c r="I183" s="22">
        <v>166</v>
      </c>
      <c r="J183" s="72">
        <v>0</v>
      </c>
      <c r="K183" s="43">
        <f t="shared" si="11"/>
        <v>166</v>
      </c>
    </row>
    <row r="184" spans="1:11" ht="19.5" customHeight="1">
      <c r="A184" s="41">
        <v>180</v>
      </c>
      <c r="B184" s="20" t="s">
        <v>116</v>
      </c>
      <c r="C184" s="20" t="s">
        <v>117</v>
      </c>
      <c r="D184" s="23"/>
      <c r="E184" s="23"/>
      <c r="F184" s="32"/>
      <c r="G184" s="70">
        <f t="shared" si="10"/>
        <v>0</v>
      </c>
      <c r="H184" s="22"/>
      <c r="I184" s="22">
        <v>163</v>
      </c>
      <c r="J184" s="72">
        <v>0</v>
      </c>
      <c r="K184" s="43">
        <f t="shared" si="11"/>
        <v>163</v>
      </c>
    </row>
    <row r="185" spans="1:11" ht="19.5" customHeight="1">
      <c r="A185" s="41">
        <v>181</v>
      </c>
      <c r="B185" s="20" t="s">
        <v>390</v>
      </c>
      <c r="C185" s="20" t="s">
        <v>265</v>
      </c>
      <c r="D185" s="23">
        <v>57</v>
      </c>
      <c r="E185" s="23">
        <v>51</v>
      </c>
      <c r="F185" s="32">
        <v>51</v>
      </c>
      <c r="G185" s="70">
        <f t="shared" si="10"/>
        <v>159</v>
      </c>
      <c r="H185" s="22"/>
      <c r="I185" s="22">
        <v>0</v>
      </c>
      <c r="J185" s="72">
        <v>0</v>
      </c>
      <c r="K185" s="43">
        <f t="shared" si="11"/>
        <v>159</v>
      </c>
    </row>
    <row r="186" spans="1:11" ht="19.5" customHeight="1">
      <c r="A186" s="41">
        <v>182</v>
      </c>
      <c r="B186" s="29" t="s">
        <v>320</v>
      </c>
      <c r="C186" s="20" t="s">
        <v>265</v>
      </c>
      <c r="D186" s="23"/>
      <c r="E186" s="23"/>
      <c r="F186" s="32"/>
      <c r="G186" s="70">
        <f t="shared" si="10"/>
        <v>0</v>
      </c>
      <c r="H186" s="22"/>
      <c r="I186" s="22">
        <v>158</v>
      </c>
      <c r="J186" s="72">
        <v>0</v>
      </c>
      <c r="K186" s="43">
        <f t="shared" si="11"/>
        <v>158</v>
      </c>
    </row>
    <row r="187" spans="1:11" ht="19.5" customHeight="1">
      <c r="A187" s="41">
        <v>183</v>
      </c>
      <c r="B187" s="20" t="s">
        <v>356</v>
      </c>
      <c r="C187" s="20" t="s">
        <v>1</v>
      </c>
      <c r="D187" s="23"/>
      <c r="E187" s="23"/>
      <c r="F187" s="32"/>
      <c r="G187" s="70">
        <f t="shared" si="10"/>
        <v>0</v>
      </c>
      <c r="H187" s="22"/>
      <c r="I187" s="22">
        <v>0</v>
      </c>
      <c r="J187" s="72">
        <v>145</v>
      </c>
      <c r="K187" s="43">
        <f t="shared" si="11"/>
        <v>145</v>
      </c>
    </row>
    <row r="188" spans="1:11" ht="19.5" customHeight="1">
      <c r="A188" s="41">
        <v>184</v>
      </c>
      <c r="B188" s="20" t="s">
        <v>118</v>
      </c>
      <c r="C188" s="26" t="s">
        <v>144</v>
      </c>
      <c r="D188" s="23"/>
      <c r="E188" s="23"/>
      <c r="F188" s="32"/>
      <c r="G188" s="70">
        <f t="shared" si="10"/>
        <v>0</v>
      </c>
      <c r="H188" s="22"/>
      <c r="I188" s="22">
        <v>136</v>
      </c>
      <c r="J188" s="72">
        <v>0</v>
      </c>
      <c r="K188" s="43">
        <f t="shared" si="11"/>
        <v>136</v>
      </c>
    </row>
    <row r="189" spans="1:11" ht="19.5" customHeight="1">
      <c r="A189" s="41">
        <v>185</v>
      </c>
      <c r="B189" s="21" t="s">
        <v>128</v>
      </c>
      <c r="C189" s="21" t="s">
        <v>129</v>
      </c>
      <c r="D189" s="23"/>
      <c r="E189" s="23"/>
      <c r="F189" s="32"/>
      <c r="G189" s="70">
        <f t="shared" si="10"/>
        <v>0</v>
      </c>
      <c r="H189" s="22"/>
      <c r="I189" s="22">
        <v>134</v>
      </c>
      <c r="J189" s="72">
        <v>0</v>
      </c>
      <c r="K189" s="43">
        <f t="shared" si="11"/>
        <v>134</v>
      </c>
    </row>
    <row r="190" spans="1:11" ht="19.5" customHeight="1">
      <c r="A190" s="41">
        <v>186</v>
      </c>
      <c r="B190" s="20" t="s">
        <v>134</v>
      </c>
      <c r="C190" s="20" t="s">
        <v>135</v>
      </c>
      <c r="D190" s="23"/>
      <c r="E190" s="23"/>
      <c r="F190" s="32"/>
      <c r="G190" s="70">
        <f t="shared" si="10"/>
        <v>0</v>
      </c>
      <c r="H190" s="22"/>
      <c r="I190" s="22">
        <v>128</v>
      </c>
      <c r="J190" s="72">
        <v>0</v>
      </c>
      <c r="K190" s="43">
        <f t="shared" si="11"/>
        <v>128</v>
      </c>
    </row>
    <row r="191" spans="1:11" ht="19.5" customHeight="1">
      <c r="A191" s="41">
        <v>187</v>
      </c>
      <c r="B191" s="20" t="s">
        <v>217</v>
      </c>
      <c r="C191" s="20" t="s">
        <v>143</v>
      </c>
      <c r="D191" s="23"/>
      <c r="E191" s="23"/>
      <c r="F191" s="32"/>
      <c r="G191" s="70">
        <f t="shared" si="10"/>
        <v>0</v>
      </c>
      <c r="H191" s="22"/>
      <c r="I191" s="22">
        <v>114</v>
      </c>
      <c r="J191" s="72">
        <v>0</v>
      </c>
      <c r="K191" s="43">
        <f t="shared" si="11"/>
        <v>114</v>
      </c>
    </row>
    <row r="192" spans="1:11" ht="19.5" customHeight="1">
      <c r="A192" s="41">
        <v>188</v>
      </c>
      <c r="B192" s="20" t="s">
        <v>120</v>
      </c>
      <c r="C192" s="20" t="s">
        <v>143</v>
      </c>
      <c r="D192" s="23"/>
      <c r="E192" s="23"/>
      <c r="F192" s="32"/>
      <c r="G192" s="70">
        <f t="shared" si="10"/>
        <v>0</v>
      </c>
      <c r="H192" s="22"/>
      <c r="I192" s="22">
        <v>105</v>
      </c>
      <c r="J192" s="72">
        <v>0</v>
      </c>
      <c r="K192" s="43">
        <f t="shared" si="11"/>
        <v>105</v>
      </c>
    </row>
    <row r="193" spans="1:11" ht="19.5" customHeight="1">
      <c r="A193" s="41">
        <v>189</v>
      </c>
      <c r="B193" s="20" t="s">
        <v>152</v>
      </c>
      <c r="C193" s="20" t="s">
        <v>143</v>
      </c>
      <c r="D193" s="23"/>
      <c r="E193" s="23"/>
      <c r="F193" s="32"/>
      <c r="G193" s="70">
        <f t="shared" si="10"/>
        <v>0</v>
      </c>
      <c r="H193" s="22"/>
      <c r="I193" s="22">
        <v>104</v>
      </c>
      <c r="J193" s="72">
        <v>0</v>
      </c>
      <c r="K193" s="43">
        <f t="shared" si="11"/>
        <v>104</v>
      </c>
    </row>
    <row r="194" spans="1:11" ht="19.5" customHeight="1">
      <c r="A194" s="41">
        <v>190</v>
      </c>
      <c r="B194" s="20" t="s">
        <v>247</v>
      </c>
      <c r="C194" s="20" t="s">
        <v>110</v>
      </c>
      <c r="D194" s="23"/>
      <c r="E194" s="23"/>
      <c r="F194" s="32"/>
      <c r="G194" s="70">
        <f t="shared" si="10"/>
        <v>0</v>
      </c>
      <c r="H194" s="22"/>
      <c r="I194" s="22">
        <v>98</v>
      </c>
      <c r="J194" s="72">
        <v>0</v>
      </c>
      <c r="K194" s="43">
        <f t="shared" si="11"/>
        <v>98</v>
      </c>
    </row>
    <row r="195" spans="1:11" ht="19.5" customHeight="1">
      <c r="A195" s="41">
        <v>191</v>
      </c>
      <c r="B195" s="20" t="s">
        <v>330</v>
      </c>
      <c r="C195" s="20" t="s">
        <v>84</v>
      </c>
      <c r="D195" s="23"/>
      <c r="E195" s="23"/>
      <c r="F195" s="32"/>
      <c r="G195" s="70">
        <f t="shared" si="10"/>
        <v>0</v>
      </c>
      <c r="H195" s="22"/>
      <c r="I195" s="22">
        <v>0</v>
      </c>
      <c r="J195" s="72">
        <v>83</v>
      </c>
      <c r="K195" s="43">
        <f t="shared" si="11"/>
        <v>83</v>
      </c>
    </row>
    <row r="196" spans="1:11" ht="19.5" customHeight="1">
      <c r="A196" s="41">
        <v>192</v>
      </c>
      <c r="B196" s="20" t="s">
        <v>286</v>
      </c>
      <c r="C196" s="20" t="s">
        <v>84</v>
      </c>
      <c r="D196" s="23"/>
      <c r="E196" s="23"/>
      <c r="F196" s="32"/>
      <c r="G196" s="70">
        <f t="shared" si="10"/>
        <v>0</v>
      </c>
      <c r="H196" s="22"/>
      <c r="I196" s="22">
        <v>72</v>
      </c>
      <c r="J196" s="72">
        <v>0</v>
      </c>
      <c r="K196" s="43">
        <f t="shared" si="11"/>
        <v>72</v>
      </c>
    </row>
    <row r="197" spans="1:11" ht="19.5" customHeight="1">
      <c r="A197" s="41">
        <v>193</v>
      </c>
      <c r="B197" s="20" t="s">
        <v>132</v>
      </c>
      <c r="C197" s="20" t="s">
        <v>133</v>
      </c>
      <c r="D197" s="23"/>
      <c r="E197" s="23"/>
      <c r="F197" s="32"/>
      <c r="G197" s="70">
        <f>SUM(D197:F197)</f>
        <v>0</v>
      </c>
      <c r="H197" s="22"/>
      <c r="I197" s="22">
        <v>45</v>
      </c>
      <c r="J197" s="72">
        <v>0</v>
      </c>
      <c r="K197" s="43">
        <f>SUM(I197:J197,G197)-MIN(G197,I197:J197)</f>
        <v>45</v>
      </c>
    </row>
    <row r="198" spans="1:11" ht="19.5" customHeight="1">
      <c r="A198" s="41">
        <v>194</v>
      </c>
      <c r="B198" s="20" t="s">
        <v>157</v>
      </c>
      <c r="C198" s="20" t="s">
        <v>117</v>
      </c>
      <c r="D198" s="23"/>
      <c r="E198" s="23"/>
      <c r="F198" s="32"/>
      <c r="G198" s="70">
        <f>SUM(D198:F198)</f>
        <v>0</v>
      </c>
      <c r="H198" s="22"/>
      <c r="I198" s="22">
        <v>44</v>
      </c>
      <c r="J198" s="72">
        <v>0</v>
      </c>
      <c r="K198" s="43">
        <f>SUM(I198:J198,G198)-MIN(G198,I198:J198)</f>
        <v>44</v>
      </c>
    </row>
    <row r="199" spans="1:11" ht="19.5" customHeight="1" thickBot="1">
      <c r="A199" s="41">
        <v>195</v>
      </c>
      <c r="B199" s="20" t="s">
        <v>159</v>
      </c>
      <c r="C199" s="20" t="s">
        <v>154</v>
      </c>
      <c r="D199" s="23"/>
      <c r="E199" s="23"/>
      <c r="F199" s="32"/>
      <c r="G199" s="68">
        <f>SUM(D199:F199)</f>
        <v>0</v>
      </c>
      <c r="H199" s="22"/>
      <c r="I199" s="22">
        <v>34</v>
      </c>
      <c r="J199" s="72">
        <v>0</v>
      </c>
      <c r="K199" s="85">
        <f>SUM(I199:J199,G199)-MIN(G199,I199:J199)</f>
        <v>34</v>
      </c>
    </row>
    <row r="200" spans="7:8" ht="12.75">
      <c r="G200" s="35"/>
      <c r="H200" s="35"/>
    </row>
    <row r="201" ht="12.75">
      <c r="B201" s="30" t="s">
        <v>73</v>
      </c>
    </row>
    <row r="202" spans="2:7" ht="12.75" customHeight="1">
      <c r="B202" s="38" t="s">
        <v>48</v>
      </c>
      <c r="C202" s="39" t="s">
        <v>50</v>
      </c>
      <c r="D202" s="80" t="s">
        <v>393</v>
      </c>
      <c r="E202" s="80" t="s">
        <v>394</v>
      </c>
      <c r="F202" s="80" t="s">
        <v>395</v>
      </c>
      <c r="G202" s="103" t="s">
        <v>368</v>
      </c>
    </row>
    <row r="203" spans="2:7" ht="15.75" customHeight="1">
      <c r="B203" s="104">
        <v>1</v>
      </c>
      <c r="C203" s="20" t="s">
        <v>84</v>
      </c>
      <c r="D203" s="23">
        <v>1086</v>
      </c>
      <c r="E203" s="86">
        <v>1076</v>
      </c>
      <c r="F203" s="86">
        <v>1099</v>
      </c>
      <c r="G203" s="79">
        <f aca="true" t="shared" si="12" ref="G203:G235">MAX(D203:G203)</f>
        <v>1099</v>
      </c>
    </row>
    <row r="204" spans="2:7" ht="15.75" customHeight="1">
      <c r="B204" s="104">
        <v>2</v>
      </c>
      <c r="C204" s="20" t="s">
        <v>4</v>
      </c>
      <c r="D204" s="23">
        <v>1066</v>
      </c>
      <c r="E204" s="86">
        <v>1076</v>
      </c>
      <c r="F204" s="86">
        <v>1098</v>
      </c>
      <c r="G204" s="79">
        <f t="shared" si="12"/>
        <v>1098</v>
      </c>
    </row>
    <row r="205" spans="2:7" ht="15.75" customHeight="1">
      <c r="B205" s="104">
        <v>3</v>
      </c>
      <c r="C205" s="21" t="s">
        <v>2</v>
      </c>
      <c r="D205" s="23">
        <v>1077</v>
      </c>
      <c r="E205" s="86">
        <v>1059</v>
      </c>
      <c r="F205" s="86">
        <v>815</v>
      </c>
      <c r="G205" s="79">
        <f t="shared" si="12"/>
        <v>1077</v>
      </c>
    </row>
    <row r="206" spans="2:7" ht="15.75" customHeight="1">
      <c r="B206" s="104">
        <v>4</v>
      </c>
      <c r="C206" s="20" t="s">
        <v>259</v>
      </c>
      <c r="D206" s="23">
        <v>1052</v>
      </c>
      <c r="E206" s="86">
        <v>1036</v>
      </c>
      <c r="F206" s="86">
        <v>1037</v>
      </c>
      <c r="G206" s="79">
        <f t="shared" si="12"/>
        <v>1052</v>
      </c>
    </row>
    <row r="207" spans="2:7" ht="15.75" customHeight="1">
      <c r="B207" s="104">
        <v>5</v>
      </c>
      <c r="C207" s="20" t="s">
        <v>115</v>
      </c>
      <c r="D207" s="23">
        <v>1023</v>
      </c>
      <c r="E207" s="86">
        <v>1014</v>
      </c>
      <c r="F207" s="86">
        <v>1044</v>
      </c>
      <c r="G207" s="79">
        <f t="shared" si="12"/>
        <v>1044</v>
      </c>
    </row>
    <row r="208" spans="2:7" ht="15.75" customHeight="1">
      <c r="B208" s="104">
        <v>6</v>
      </c>
      <c r="C208" s="20" t="s">
        <v>3</v>
      </c>
      <c r="D208" s="23">
        <v>1020</v>
      </c>
      <c r="E208" s="86">
        <v>1020</v>
      </c>
      <c r="F208" s="86">
        <v>1038</v>
      </c>
      <c r="G208" s="79">
        <f t="shared" si="12"/>
        <v>1038</v>
      </c>
    </row>
    <row r="209" spans="2:7" ht="15.75" customHeight="1">
      <c r="B209" s="104">
        <v>7</v>
      </c>
      <c r="C209" s="20" t="s">
        <v>265</v>
      </c>
      <c r="D209" s="23">
        <v>978</v>
      </c>
      <c r="E209" s="86">
        <v>1011</v>
      </c>
      <c r="F209" s="86">
        <v>987</v>
      </c>
      <c r="G209" s="79">
        <f t="shared" si="12"/>
        <v>1011</v>
      </c>
    </row>
    <row r="210" spans="2:7" ht="15.75" customHeight="1">
      <c r="B210" s="104">
        <v>8</v>
      </c>
      <c r="C210" s="20" t="s">
        <v>44</v>
      </c>
      <c r="D210" s="23">
        <v>978</v>
      </c>
      <c r="E210" s="86">
        <v>1007</v>
      </c>
      <c r="F210" s="86">
        <v>1010</v>
      </c>
      <c r="G210" s="79">
        <f t="shared" si="12"/>
        <v>1010</v>
      </c>
    </row>
    <row r="211" spans="2:7" ht="15.75" customHeight="1">
      <c r="B211" s="104">
        <v>9</v>
      </c>
      <c r="C211" s="20" t="s">
        <v>360</v>
      </c>
      <c r="D211" s="23">
        <v>0</v>
      </c>
      <c r="E211" s="86">
        <v>949</v>
      </c>
      <c r="F211" s="86">
        <v>1001</v>
      </c>
      <c r="G211" s="79">
        <f t="shared" si="12"/>
        <v>1001</v>
      </c>
    </row>
    <row r="212" spans="2:7" ht="15.75" customHeight="1">
      <c r="B212" s="104">
        <v>10</v>
      </c>
      <c r="C212" s="98" t="s">
        <v>33</v>
      </c>
      <c r="D212" s="23">
        <v>997</v>
      </c>
      <c r="E212" s="86">
        <v>983</v>
      </c>
      <c r="F212" s="86">
        <v>977</v>
      </c>
      <c r="G212" s="79">
        <f t="shared" si="12"/>
        <v>997</v>
      </c>
    </row>
    <row r="213" spans="2:7" ht="15.75" customHeight="1">
      <c r="B213" s="104">
        <v>11</v>
      </c>
      <c r="C213" s="21" t="s">
        <v>0</v>
      </c>
      <c r="D213" s="23">
        <v>917</v>
      </c>
      <c r="E213" s="86">
        <v>992</v>
      </c>
      <c r="F213" s="86">
        <v>978</v>
      </c>
      <c r="G213" s="79">
        <f t="shared" si="12"/>
        <v>992</v>
      </c>
    </row>
    <row r="214" spans="2:7" ht="15.75" customHeight="1">
      <c r="B214" s="104">
        <v>12</v>
      </c>
      <c r="C214" s="20" t="s">
        <v>127</v>
      </c>
      <c r="D214" s="23">
        <v>986</v>
      </c>
      <c r="E214" s="86"/>
      <c r="F214" s="86"/>
      <c r="G214" s="79">
        <f t="shared" si="12"/>
        <v>986</v>
      </c>
    </row>
    <row r="215" spans="2:7" ht="15.75" customHeight="1">
      <c r="B215" s="104">
        <v>13</v>
      </c>
      <c r="C215" s="20" t="s">
        <v>131</v>
      </c>
      <c r="D215" s="23">
        <v>985</v>
      </c>
      <c r="E215" s="86"/>
      <c r="F215" s="86"/>
      <c r="G215" s="79">
        <f t="shared" si="12"/>
        <v>985</v>
      </c>
    </row>
    <row r="216" spans="2:7" ht="15.75" customHeight="1">
      <c r="B216" s="104">
        <v>14</v>
      </c>
      <c r="C216" s="20" t="s">
        <v>271</v>
      </c>
      <c r="D216" s="23">
        <v>966</v>
      </c>
      <c r="E216" s="86">
        <v>261</v>
      </c>
      <c r="F216" s="86">
        <v>973</v>
      </c>
      <c r="G216" s="79">
        <f t="shared" si="12"/>
        <v>973</v>
      </c>
    </row>
    <row r="217" spans="2:7" ht="15.75" customHeight="1">
      <c r="B217" s="104">
        <v>15</v>
      </c>
      <c r="C217" s="20" t="s">
        <v>124</v>
      </c>
      <c r="D217" s="23">
        <v>967</v>
      </c>
      <c r="E217" s="86"/>
      <c r="F217" s="86"/>
      <c r="G217" s="79">
        <f t="shared" si="12"/>
        <v>967</v>
      </c>
    </row>
    <row r="218" spans="2:7" ht="15.75" customHeight="1">
      <c r="B218" s="104">
        <v>16</v>
      </c>
      <c r="C218" s="20" t="s">
        <v>122</v>
      </c>
      <c r="D218" s="23">
        <v>941</v>
      </c>
      <c r="E218" s="86"/>
      <c r="F218" s="86"/>
      <c r="G218" s="79">
        <f t="shared" si="12"/>
        <v>941</v>
      </c>
    </row>
    <row r="219" spans="2:7" ht="15.75" customHeight="1">
      <c r="B219" s="104">
        <v>17</v>
      </c>
      <c r="C219" s="20" t="s">
        <v>147</v>
      </c>
      <c r="D219" s="23">
        <v>936</v>
      </c>
      <c r="E219" s="86"/>
      <c r="F219" s="86"/>
      <c r="G219" s="79">
        <f t="shared" si="12"/>
        <v>936</v>
      </c>
    </row>
    <row r="220" spans="2:7" ht="15.75" customHeight="1">
      <c r="B220" s="104">
        <v>18</v>
      </c>
      <c r="C220" s="20" t="s">
        <v>112</v>
      </c>
      <c r="D220" s="23">
        <v>917</v>
      </c>
      <c r="E220" s="86"/>
      <c r="F220" s="102"/>
      <c r="G220" s="79">
        <f t="shared" si="12"/>
        <v>917</v>
      </c>
    </row>
    <row r="221" spans="2:7" ht="15.75" customHeight="1">
      <c r="B221" s="104">
        <v>19</v>
      </c>
      <c r="C221" s="21" t="s">
        <v>144</v>
      </c>
      <c r="D221" s="23">
        <v>878</v>
      </c>
      <c r="E221" s="86"/>
      <c r="F221" s="86"/>
      <c r="G221" s="79">
        <f t="shared" si="12"/>
        <v>878</v>
      </c>
    </row>
    <row r="222" spans="2:7" ht="15.75" customHeight="1">
      <c r="B222" s="104">
        <v>20</v>
      </c>
      <c r="C222" s="20" t="s">
        <v>145</v>
      </c>
      <c r="D222" s="23">
        <v>833</v>
      </c>
      <c r="E222" s="86"/>
      <c r="F222" s="86"/>
      <c r="G222" s="79">
        <f t="shared" si="12"/>
        <v>833</v>
      </c>
    </row>
    <row r="223" spans="2:7" ht="15.75" customHeight="1">
      <c r="B223" s="104">
        <v>21</v>
      </c>
      <c r="C223" s="20" t="s">
        <v>135</v>
      </c>
      <c r="D223" s="23">
        <v>829</v>
      </c>
      <c r="E223" s="86"/>
      <c r="F223" s="86"/>
      <c r="G223" s="79">
        <f t="shared" si="12"/>
        <v>829</v>
      </c>
    </row>
    <row r="224" spans="2:7" ht="15.75" customHeight="1">
      <c r="B224" s="104">
        <v>22</v>
      </c>
      <c r="C224" s="20" t="s">
        <v>129</v>
      </c>
      <c r="D224" s="23">
        <v>769</v>
      </c>
      <c r="E224" s="86"/>
      <c r="F224" s="86"/>
      <c r="G224" s="79">
        <f t="shared" si="12"/>
        <v>769</v>
      </c>
    </row>
    <row r="225" spans="2:7" ht="15.75" customHeight="1">
      <c r="B225" s="104">
        <v>23</v>
      </c>
      <c r="C225" s="20" t="s">
        <v>133</v>
      </c>
      <c r="D225" s="23">
        <v>752</v>
      </c>
      <c r="E225" s="86"/>
      <c r="F225" s="86"/>
      <c r="G225" s="79">
        <f t="shared" si="12"/>
        <v>752</v>
      </c>
    </row>
    <row r="226" spans="2:7" ht="15.75" customHeight="1">
      <c r="B226" s="104">
        <v>24</v>
      </c>
      <c r="C226" s="20" t="s">
        <v>110</v>
      </c>
      <c r="D226" s="23">
        <v>709</v>
      </c>
      <c r="E226" s="86"/>
      <c r="F226" s="86"/>
      <c r="G226" s="79">
        <f t="shared" si="12"/>
        <v>709</v>
      </c>
    </row>
    <row r="227" spans="2:7" ht="15.75" customHeight="1">
      <c r="B227" s="104">
        <v>25</v>
      </c>
      <c r="C227" s="20" t="s">
        <v>139</v>
      </c>
      <c r="D227" s="23">
        <v>701</v>
      </c>
      <c r="E227" s="86"/>
      <c r="F227" s="86"/>
      <c r="G227" s="79">
        <f t="shared" si="12"/>
        <v>701</v>
      </c>
    </row>
    <row r="228" spans="2:7" ht="15.75" customHeight="1">
      <c r="B228" s="104">
        <v>26</v>
      </c>
      <c r="C228" s="20" t="s">
        <v>117</v>
      </c>
      <c r="D228" s="23">
        <v>605</v>
      </c>
      <c r="E228" s="86"/>
      <c r="F228" s="86"/>
      <c r="G228" s="79">
        <f t="shared" si="12"/>
        <v>605</v>
      </c>
    </row>
    <row r="229" spans="2:7" ht="15.75" customHeight="1">
      <c r="B229" s="104">
        <v>27</v>
      </c>
      <c r="C229" s="20" t="s">
        <v>143</v>
      </c>
      <c r="D229" s="23">
        <v>522</v>
      </c>
      <c r="E229" s="86"/>
      <c r="F229" s="86"/>
      <c r="G229" s="79">
        <f t="shared" si="12"/>
        <v>522</v>
      </c>
    </row>
    <row r="230" spans="2:7" ht="15.75" customHeight="1">
      <c r="B230" s="104">
        <v>28</v>
      </c>
      <c r="C230" s="20" t="s">
        <v>154</v>
      </c>
      <c r="D230" s="23">
        <v>502</v>
      </c>
      <c r="E230" s="86"/>
      <c r="F230" s="86"/>
      <c r="G230" s="79">
        <f t="shared" si="12"/>
        <v>502</v>
      </c>
    </row>
    <row r="231" spans="2:7" ht="15.75" customHeight="1">
      <c r="B231" s="104">
        <v>29</v>
      </c>
      <c r="C231" s="20" t="s">
        <v>345</v>
      </c>
      <c r="D231" s="23">
        <v>0</v>
      </c>
      <c r="E231" s="86">
        <v>206</v>
      </c>
      <c r="F231" s="86">
        <v>468</v>
      </c>
      <c r="G231" s="79">
        <f t="shared" si="12"/>
        <v>468</v>
      </c>
    </row>
    <row r="232" spans="2:7" ht="15.75" customHeight="1">
      <c r="B232" s="104">
        <v>30</v>
      </c>
      <c r="C232" s="20" t="s">
        <v>374</v>
      </c>
      <c r="D232" s="23">
        <v>0</v>
      </c>
      <c r="E232" s="86">
        <v>0</v>
      </c>
      <c r="F232" s="86">
        <v>434</v>
      </c>
      <c r="G232" s="79">
        <f t="shared" si="12"/>
        <v>434</v>
      </c>
    </row>
    <row r="233" spans="2:7" ht="15.75" customHeight="1">
      <c r="B233" s="104">
        <v>31</v>
      </c>
      <c r="C233" s="20" t="s">
        <v>27</v>
      </c>
      <c r="D233" s="23">
        <v>224</v>
      </c>
      <c r="E233" s="86">
        <v>243</v>
      </c>
      <c r="F233" s="86">
        <v>257</v>
      </c>
      <c r="G233" s="79">
        <f t="shared" si="12"/>
        <v>257</v>
      </c>
    </row>
    <row r="234" spans="2:7" ht="15.75" customHeight="1">
      <c r="B234" s="104">
        <v>32</v>
      </c>
      <c r="C234" s="20" t="s">
        <v>87</v>
      </c>
      <c r="D234" s="23">
        <v>212</v>
      </c>
      <c r="E234" s="86">
        <v>229</v>
      </c>
      <c r="F234" s="86">
        <v>251</v>
      </c>
      <c r="G234" s="79">
        <f t="shared" si="12"/>
        <v>251</v>
      </c>
    </row>
    <row r="235" spans="2:7" ht="15.75" customHeight="1">
      <c r="B235" s="104">
        <v>33</v>
      </c>
      <c r="C235" s="20" t="s">
        <v>267</v>
      </c>
      <c r="D235" s="23">
        <v>243</v>
      </c>
      <c r="E235" s="86"/>
      <c r="F235" s="86"/>
      <c r="G235" s="79">
        <f t="shared" si="12"/>
        <v>243</v>
      </c>
    </row>
    <row r="236" spans="2:7" ht="15.75" customHeight="1">
      <c r="B236" s="105"/>
      <c r="C236" s="106"/>
      <c r="D236" s="107"/>
      <c r="E236" s="108"/>
      <c r="F236" s="108"/>
      <c r="G236" s="24"/>
    </row>
    <row r="237" spans="1:11" ht="12.75">
      <c r="A237" s="48" t="s">
        <v>78</v>
      </c>
      <c r="B237" s="40"/>
      <c r="C237" s="49" t="s">
        <v>79</v>
      </c>
      <c r="E237" s="40"/>
      <c r="F237" s="40"/>
      <c r="G237" s="40"/>
      <c r="H237" s="40"/>
      <c r="I237" s="40"/>
      <c r="J237" s="40"/>
      <c r="K237" s="50" t="s">
        <v>80</v>
      </c>
    </row>
    <row r="238" spans="1:11" ht="12.75">
      <c r="A238" s="48"/>
      <c r="B238" s="40"/>
      <c r="C238" s="49"/>
      <c r="E238" s="40"/>
      <c r="F238" s="40"/>
      <c r="G238" s="40"/>
      <c r="H238" s="40"/>
      <c r="I238" s="40"/>
      <c r="J238" s="40"/>
      <c r="K238" s="50"/>
    </row>
    <row r="239" spans="1:11" ht="12.75">
      <c r="A239" s="48"/>
      <c r="B239" s="40"/>
      <c r="C239" s="49"/>
      <c r="E239" s="40"/>
      <c r="F239" s="40"/>
      <c r="G239" s="40"/>
      <c r="H239" s="40"/>
      <c r="I239" s="40"/>
      <c r="J239" s="40"/>
      <c r="K239" s="50"/>
    </row>
    <row r="240" spans="1:11" ht="12.75">
      <c r="A240" s="48" t="s">
        <v>81</v>
      </c>
      <c r="B240" s="40"/>
      <c r="C240" s="49" t="s">
        <v>82</v>
      </c>
      <c r="E240" s="40"/>
      <c r="F240" s="40"/>
      <c r="G240" s="40"/>
      <c r="H240" s="40"/>
      <c r="I240" s="40"/>
      <c r="J240" s="40"/>
      <c r="K240" s="50" t="s">
        <v>83</v>
      </c>
    </row>
  </sheetData>
  <sheetProtection/>
  <printOptions/>
  <pageMargins left="0.3937007874015748" right="0.31496062992125984" top="0.31496062992125984" bottom="0.2362204724409449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206"/>
  <sheetViews>
    <sheetView zoomScale="85" zoomScaleNormal="85" zoomScalePageLayoutView="0" workbookViewId="0" topLeftCell="A1">
      <selection activeCell="N13" sqref="N13"/>
    </sheetView>
  </sheetViews>
  <sheetFormatPr defaultColWidth="9.140625" defaultRowHeight="12.75"/>
  <cols>
    <col min="1" max="1" width="4.8515625" style="31" customWidth="1"/>
    <col min="2" max="2" width="20.7109375" style="31" customWidth="1"/>
    <col min="3" max="3" width="18.7109375" style="31" customWidth="1"/>
    <col min="4" max="6" width="6.28125" style="31" customWidth="1"/>
    <col min="7" max="7" width="7.7109375" style="31" customWidth="1"/>
    <col min="8" max="8" width="6.140625" style="52" customWidth="1"/>
    <col min="9" max="10" width="8.00390625" style="31" customWidth="1"/>
    <col min="11" max="11" width="10.140625" style="31" customWidth="1"/>
    <col min="12" max="16384" width="9.140625" style="31" customWidth="1"/>
  </cols>
  <sheetData>
    <row r="1" ht="18">
      <c r="A1" s="1" t="s">
        <v>370</v>
      </c>
    </row>
    <row r="2" ht="18">
      <c r="A2" s="1" t="s">
        <v>369</v>
      </c>
    </row>
    <row r="3" spans="1:11" ht="27.75">
      <c r="A3" s="62" t="s">
        <v>56</v>
      </c>
      <c r="G3" s="9" t="s">
        <v>57</v>
      </c>
      <c r="H3" s="9" t="s">
        <v>58</v>
      </c>
      <c r="I3" s="9" t="s">
        <v>59</v>
      </c>
      <c r="J3" s="9" t="s">
        <v>60</v>
      </c>
      <c r="K3" s="9" t="s">
        <v>61</v>
      </c>
    </row>
    <row r="4" spans="1:11" ht="40.5" customHeight="1" thickBot="1">
      <c r="A4" s="81" t="s">
        <v>48</v>
      </c>
      <c r="B4" s="82" t="s">
        <v>49</v>
      </c>
      <c r="C4" s="82" t="s">
        <v>50</v>
      </c>
      <c r="D4" s="81" t="s">
        <v>363</v>
      </c>
      <c r="E4" s="81" t="s">
        <v>364</v>
      </c>
      <c r="F4" s="81" t="s">
        <v>365</v>
      </c>
      <c r="G4" s="83" t="s">
        <v>47</v>
      </c>
      <c r="H4" s="81" t="s">
        <v>362</v>
      </c>
      <c r="I4" s="81" t="s">
        <v>327</v>
      </c>
      <c r="J4" s="81" t="s">
        <v>361</v>
      </c>
      <c r="K4" s="95" t="s">
        <v>384</v>
      </c>
    </row>
    <row r="5" spans="1:11" s="27" customFormat="1" ht="16.5" customHeight="1">
      <c r="A5" s="41">
        <v>1</v>
      </c>
      <c r="B5" s="21" t="s">
        <v>43</v>
      </c>
      <c r="C5" s="21" t="s">
        <v>84</v>
      </c>
      <c r="D5" s="23">
        <v>48</v>
      </c>
      <c r="E5" s="23">
        <v>57</v>
      </c>
      <c r="F5" s="32">
        <v>62</v>
      </c>
      <c r="G5" s="42">
        <f aca="true" t="shared" si="0" ref="G5:G36">SUM(D5:F5)</f>
        <v>167</v>
      </c>
      <c r="H5" s="22">
        <v>1</v>
      </c>
      <c r="I5" s="23">
        <v>174</v>
      </c>
      <c r="J5" s="32">
        <v>182</v>
      </c>
      <c r="K5" s="42">
        <f aca="true" t="shared" si="1" ref="K5:K36">SUM(I5:J5,G5)-MIN(G5,I5:J5)</f>
        <v>356</v>
      </c>
    </row>
    <row r="6" spans="1:11" s="27" customFormat="1" ht="16.5" customHeight="1">
      <c r="A6" s="41">
        <v>2</v>
      </c>
      <c r="B6" s="20" t="s">
        <v>88</v>
      </c>
      <c r="C6" s="20" t="s">
        <v>84</v>
      </c>
      <c r="D6" s="23">
        <v>53</v>
      </c>
      <c r="E6" s="23">
        <v>63</v>
      </c>
      <c r="F6" s="32">
        <v>56</v>
      </c>
      <c r="G6" s="43">
        <f t="shared" si="0"/>
        <v>172</v>
      </c>
      <c r="H6" s="22" t="s">
        <v>74</v>
      </c>
      <c r="I6" s="72">
        <v>176</v>
      </c>
      <c r="J6" s="32">
        <v>171</v>
      </c>
      <c r="K6" s="43">
        <f t="shared" si="1"/>
        <v>348</v>
      </c>
    </row>
    <row r="7" spans="1:11" s="27" customFormat="1" ht="16.5" customHeight="1">
      <c r="A7" s="41">
        <v>3</v>
      </c>
      <c r="B7" s="21" t="s">
        <v>18</v>
      </c>
      <c r="C7" s="21" t="s">
        <v>2</v>
      </c>
      <c r="D7" s="23">
        <v>52</v>
      </c>
      <c r="E7" s="23">
        <v>63</v>
      </c>
      <c r="F7" s="32">
        <v>55</v>
      </c>
      <c r="G7" s="43">
        <f t="shared" si="0"/>
        <v>170</v>
      </c>
      <c r="H7" s="22" t="s">
        <v>74</v>
      </c>
      <c r="I7" s="72">
        <v>173</v>
      </c>
      <c r="J7" s="32">
        <v>159</v>
      </c>
      <c r="K7" s="43">
        <f t="shared" si="1"/>
        <v>343</v>
      </c>
    </row>
    <row r="8" spans="1:11" s="27" customFormat="1" ht="16.5" customHeight="1">
      <c r="A8" s="41">
        <v>4</v>
      </c>
      <c r="B8" s="20" t="s">
        <v>15</v>
      </c>
      <c r="C8" s="20" t="s">
        <v>4</v>
      </c>
      <c r="D8" s="23">
        <v>60</v>
      </c>
      <c r="E8" s="23">
        <v>60</v>
      </c>
      <c r="F8" s="32">
        <v>58</v>
      </c>
      <c r="G8" s="43">
        <f t="shared" si="0"/>
        <v>178</v>
      </c>
      <c r="H8" s="22" t="s">
        <v>68</v>
      </c>
      <c r="I8" s="72">
        <v>164</v>
      </c>
      <c r="J8" s="32">
        <v>163</v>
      </c>
      <c r="K8" s="43">
        <f t="shared" si="1"/>
        <v>342</v>
      </c>
    </row>
    <row r="9" spans="1:11" s="27" customFormat="1" ht="16.5" customHeight="1">
      <c r="A9" s="41">
        <v>5</v>
      </c>
      <c r="B9" s="20" t="s">
        <v>41</v>
      </c>
      <c r="C9" s="20" t="s">
        <v>84</v>
      </c>
      <c r="D9" s="23">
        <v>53</v>
      </c>
      <c r="E9" s="23">
        <v>60</v>
      </c>
      <c r="F9" s="32">
        <v>57</v>
      </c>
      <c r="G9" s="43">
        <f t="shared" si="0"/>
        <v>170</v>
      </c>
      <c r="H9" s="22" t="s">
        <v>74</v>
      </c>
      <c r="I9" s="72">
        <v>156</v>
      </c>
      <c r="J9" s="32">
        <v>166</v>
      </c>
      <c r="K9" s="43">
        <f t="shared" si="1"/>
        <v>336</v>
      </c>
    </row>
    <row r="10" spans="1:11" s="27" customFormat="1" ht="16.5" customHeight="1">
      <c r="A10" s="41">
        <v>6</v>
      </c>
      <c r="B10" s="26" t="s">
        <v>311</v>
      </c>
      <c r="C10" s="51" t="s">
        <v>4</v>
      </c>
      <c r="D10" s="23">
        <v>50</v>
      </c>
      <c r="E10" s="23">
        <v>57</v>
      </c>
      <c r="F10" s="32">
        <v>55</v>
      </c>
      <c r="G10" s="43">
        <f t="shared" si="0"/>
        <v>162</v>
      </c>
      <c r="H10" s="99">
        <v>2</v>
      </c>
      <c r="I10" s="72">
        <v>163</v>
      </c>
      <c r="J10" s="32">
        <v>169</v>
      </c>
      <c r="K10" s="43">
        <f t="shared" si="1"/>
        <v>332</v>
      </c>
    </row>
    <row r="11" spans="1:11" s="27" customFormat="1" ht="16.5" customHeight="1">
      <c r="A11" s="41">
        <v>7</v>
      </c>
      <c r="B11" s="20" t="s">
        <v>16</v>
      </c>
      <c r="C11" s="20" t="s">
        <v>4</v>
      </c>
      <c r="D11" s="23">
        <v>46</v>
      </c>
      <c r="E11" s="23">
        <v>64</v>
      </c>
      <c r="F11" s="32">
        <v>62</v>
      </c>
      <c r="G11" s="43">
        <f t="shared" si="0"/>
        <v>172</v>
      </c>
      <c r="H11" s="22" t="s">
        <v>74</v>
      </c>
      <c r="I11" s="72">
        <v>153</v>
      </c>
      <c r="J11" s="32">
        <v>159</v>
      </c>
      <c r="K11" s="43">
        <f t="shared" si="1"/>
        <v>331</v>
      </c>
    </row>
    <row r="12" spans="1:11" s="27" customFormat="1" ht="16.5" customHeight="1">
      <c r="A12" s="41">
        <v>8</v>
      </c>
      <c r="B12" s="20" t="s">
        <v>275</v>
      </c>
      <c r="C12" s="20" t="s">
        <v>271</v>
      </c>
      <c r="D12" s="23">
        <v>42</v>
      </c>
      <c r="E12" s="23">
        <v>59</v>
      </c>
      <c r="F12" s="32">
        <v>49</v>
      </c>
      <c r="G12" s="43">
        <f t="shared" si="0"/>
        <v>150</v>
      </c>
      <c r="H12" s="99">
        <v>2</v>
      </c>
      <c r="I12" s="72">
        <v>174</v>
      </c>
      <c r="J12" s="32">
        <v>155</v>
      </c>
      <c r="K12" s="43">
        <f t="shared" si="1"/>
        <v>329</v>
      </c>
    </row>
    <row r="13" spans="1:11" s="27" customFormat="1" ht="16.5" customHeight="1">
      <c r="A13" s="41">
        <v>9</v>
      </c>
      <c r="B13" s="25" t="s">
        <v>280</v>
      </c>
      <c r="C13" s="21" t="s">
        <v>324</v>
      </c>
      <c r="D13" s="23">
        <v>50</v>
      </c>
      <c r="E13" s="23">
        <v>64</v>
      </c>
      <c r="F13" s="32">
        <v>58</v>
      </c>
      <c r="G13" s="43">
        <f t="shared" si="0"/>
        <v>172</v>
      </c>
      <c r="H13" s="22" t="s">
        <v>74</v>
      </c>
      <c r="I13" s="72">
        <v>145</v>
      </c>
      <c r="J13" s="32">
        <v>156</v>
      </c>
      <c r="K13" s="43">
        <f t="shared" si="1"/>
        <v>328</v>
      </c>
    </row>
    <row r="14" spans="1:11" s="27" customFormat="1" ht="16.5" customHeight="1">
      <c r="A14" s="41">
        <v>10</v>
      </c>
      <c r="B14" s="20" t="s">
        <v>171</v>
      </c>
      <c r="C14" s="20" t="s">
        <v>115</v>
      </c>
      <c r="D14" s="23">
        <v>53</v>
      </c>
      <c r="E14" s="23">
        <v>60</v>
      </c>
      <c r="F14" s="32">
        <v>47</v>
      </c>
      <c r="G14" s="43">
        <f t="shared" si="0"/>
        <v>160</v>
      </c>
      <c r="H14" s="99">
        <v>2</v>
      </c>
      <c r="I14" s="72">
        <v>147</v>
      </c>
      <c r="J14" s="32">
        <v>167</v>
      </c>
      <c r="K14" s="43">
        <f t="shared" si="1"/>
        <v>327</v>
      </c>
    </row>
    <row r="15" spans="1:11" s="27" customFormat="1" ht="16.5" customHeight="1">
      <c r="A15" s="41">
        <v>11</v>
      </c>
      <c r="B15" s="20" t="s">
        <v>19</v>
      </c>
      <c r="C15" s="20" t="s">
        <v>2</v>
      </c>
      <c r="D15" s="23">
        <v>46</v>
      </c>
      <c r="E15" s="23">
        <v>60</v>
      </c>
      <c r="F15" s="32">
        <v>57</v>
      </c>
      <c r="G15" s="43">
        <f t="shared" si="0"/>
        <v>163</v>
      </c>
      <c r="H15" s="99">
        <v>2</v>
      </c>
      <c r="I15" s="72">
        <v>162</v>
      </c>
      <c r="J15" s="88">
        <v>120</v>
      </c>
      <c r="K15" s="43">
        <f t="shared" si="1"/>
        <v>325</v>
      </c>
    </row>
    <row r="16" spans="1:11" s="27" customFormat="1" ht="16.5" customHeight="1">
      <c r="A16" s="41">
        <v>12</v>
      </c>
      <c r="B16" s="21" t="s">
        <v>258</v>
      </c>
      <c r="C16" s="21" t="s">
        <v>259</v>
      </c>
      <c r="D16" s="23">
        <v>41</v>
      </c>
      <c r="E16" s="23">
        <v>62</v>
      </c>
      <c r="F16" s="32">
        <v>53</v>
      </c>
      <c r="G16" s="43">
        <f t="shared" si="0"/>
        <v>156</v>
      </c>
      <c r="H16" s="99">
        <v>2</v>
      </c>
      <c r="I16" s="72">
        <v>162</v>
      </c>
      <c r="J16" s="32">
        <v>162</v>
      </c>
      <c r="K16" s="43">
        <f t="shared" si="1"/>
        <v>324</v>
      </c>
    </row>
    <row r="17" spans="1:11" s="27" customFormat="1" ht="16.5" customHeight="1">
      <c r="A17" s="41">
        <v>13</v>
      </c>
      <c r="B17" s="20" t="s">
        <v>263</v>
      </c>
      <c r="C17" s="20" t="s">
        <v>259</v>
      </c>
      <c r="D17" s="23">
        <v>50</v>
      </c>
      <c r="E17" s="23">
        <v>50</v>
      </c>
      <c r="F17" s="32">
        <v>62</v>
      </c>
      <c r="G17" s="43">
        <f t="shared" si="0"/>
        <v>162</v>
      </c>
      <c r="H17" s="99">
        <v>2</v>
      </c>
      <c r="I17" s="72">
        <v>157</v>
      </c>
      <c r="J17" s="88">
        <v>0</v>
      </c>
      <c r="K17" s="43">
        <f t="shared" si="1"/>
        <v>319</v>
      </c>
    </row>
    <row r="18" spans="1:11" s="27" customFormat="1" ht="16.5" customHeight="1">
      <c r="A18" s="41">
        <v>14</v>
      </c>
      <c r="B18" s="20" t="s">
        <v>40</v>
      </c>
      <c r="C18" s="20" t="s">
        <v>84</v>
      </c>
      <c r="D18" s="23">
        <v>48</v>
      </c>
      <c r="E18" s="23">
        <v>63</v>
      </c>
      <c r="F18" s="32">
        <v>48</v>
      </c>
      <c r="G18" s="43">
        <f t="shared" si="0"/>
        <v>159</v>
      </c>
      <c r="H18" s="99">
        <v>2</v>
      </c>
      <c r="I18" s="72">
        <v>160</v>
      </c>
      <c r="J18" s="88">
        <v>0</v>
      </c>
      <c r="K18" s="43">
        <f t="shared" si="1"/>
        <v>319</v>
      </c>
    </row>
    <row r="19" spans="1:11" s="27" customFormat="1" ht="16.5" customHeight="1">
      <c r="A19" s="41">
        <v>15</v>
      </c>
      <c r="B19" s="20" t="s">
        <v>89</v>
      </c>
      <c r="C19" s="20" t="s">
        <v>345</v>
      </c>
      <c r="D19" s="23">
        <v>38</v>
      </c>
      <c r="E19" s="23">
        <v>62</v>
      </c>
      <c r="F19" s="32">
        <v>53</v>
      </c>
      <c r="G19" s="43">
        <f t="shared" si="0"/>
        <v>153</v>
      </c>
      <c r="H19" s="99">
        <v>2</v>
      </c>
      <c r="I19" s="72">
        <v>133</v>
      </c>
      <c r="J19" s="32">
        <v>166</v>
      </c>
      <c r="K19" s="43">
        <f t="shared" si="1"/>
        <v>319</v>
      </c>
    </row>
    <row r="20" spans="1:11" s="27" customFormat="1" ht="16.5" customHeight="1">
      <c r="A20" s="41">
        <v>16</v>
      </c>
      <c r="B20" s="44" t="s">
        <v>10</v>
      </c>
      <c r="C20" s="20" t="s">
        <v>3</v>
      </c>
      <c r="D20" s="23">
        <v>50</v>
      </c>
      <c r="E20" s="23">
        <v>57</v>
      </c>
      <c r="F20" s="32">
        <v>54</v>
      </c>
      <c r="G20" s="43">
        <f t="shared" si="0"/>
        <v>161</v>
      </c>
      <c r="H20" s="99">
        <v>2</v>
      </c>
      <c r="I20" s="72">
        <v>149</v>
      </c>
      <c r="J20" s="32">
        <v>157</v>
      </c>
      <c r="K20" s="43">
        <f t="shared" si="1"/>
        <v>318</v>
      </c>
    </row>
    <row r="21" spans="1:11" s="27" customFormat="1" ht="16.5" customHeight="1">
      <c r="A21" s="41">
        <v>17</v>
      </c>
      <c r="B21" s="20" t="s">
        <v>283</v>
      </c>
      <c r="C21" s="20" t="s">
        <v>2</v>
      </c>
      <c r="D21" s="23"/>
      <c r="E21" s="23"/>
      <c r="F21" s="32"/>
      <c r="G21" s="43">
        <f t="shared" si="0"/>
        <v>0</v>
      </c>
      <c r="H21" s="22"/>
      <c r="I21" s="72">
        <v>162</v>
      </c>
      <c r="J21" s="32">
        <v>156</v>
      </c>
      <c r="K21" s="43">
        <f t="shared" si="1"/>
        <v>318</v>
      </c>
    </row>
    <row r="22" spans="1:11" s="27" customFormat="1" ht="16.5" customHeight="1">
      <c r="A22" s="41">
        <v>18</v>
      </c>
      <c r="B22" s="21" t="s">
        <v>261</v>
      </c>
      <c r="C22" s="21" t="s">
        <v>259</v>
      </c>
      <c r="D22" s="23">
        <v>43</v>
      </c>
      <c r="E22" s="23">
        <v>57</v>
      </c>
      <c r="F22" s="32">
        <v>60</v>
      </c>
      <c r="G22" s="43">
        <f t="shared" si="0"/>
        <v>160</v>
      </c>
      <c r="H22" s="99">
        <v>2</v>
      </c>
      <c r="I22" s="72">
        <v>155</v>
      </c>
      <c r="J22" s="88">
        <v>143</v>
      </c>
      <c r="K22" s="43">
        <f t="shared" si="1"/>
        <v>315</v>
      </c>
    </row>
    <row r="23" spans="1:11" s="27" customFormat="1" ht="16.5" customHeight="1">
      <c r="A23" s="41">
        <v>19</v>
      </c>
      <c r="B23" s="20" t="s">
        <v>26</v>
      </c>
      <c r="C23" s="20" t="s">
        <v>2</v>
      </c>
      <c r="D23" s="23">
        <v>44</v>
      </c>
      <c r="E23" s="23">
        <v>60</v>
      </c>
      <c r="F23" s="32">
        <v>51</v>
      </c>
      <c r="G23" s="43">
        <f t="shared" si="0"/>
        <v>155</v>
      </c>
      <c r="H23" s="99">
        <v>2</v>
      </c>
      <c r="I23" s="72">
        <v>156</v>
      </c>
      <c r="J23" s="88">
        <v>0</v>
      </c>
      <c r="K23" s="43">
        <f t="shared" si="1"/>
        <v>311</v>
      </c>
    </row>
    <row r="24" spans="1:11" s="27" customFormat="1" ht="16.5" customHeight="1">
      <c r="A24" s="41">
        <v>20</v>
      </c>
      <c r="B24" s="20" t="s">
        <v>9</v>
      </c>
      <c r="C24" s="20" t="s">
        <v>3</v>
      </c>
      <c r="D24" s="23">
        <v>48</v>
      </c>
      <c r="E24" s="23">
        <v>54</v>
      </c>
      <c r="F24" s="32">
        <v>54</v>
      </c>
      <c r="G24" s="43">
        <f t="shared" si="0"/>
        <v>156</v>
      </c>
      <c r="H24" s="99">
        <v>2</v>
      </c>
      <c r="I24" s="72">
        <v>154</v>
      </c>
      <c r="J24" s="32">
        <v>147</v>
      </c>
      <c r="K24" s="43">
        <f t="shared" si="1"/>
        <v>310</v>
      </c>
    </row>
    <row r="25" spans="1:11" s="27" customFormat="1" ht="16.5" customHeight="1">
      <c r="A25" s="41">
        <v>21</v>
      </c>
      <c r="B25" s="20" t="s">
        <v>336</v>
      </c>
      <c r="C25" s="20" t="s">
        <v>259</v>
      </c>
      <c r="D25" s="23">
        <v>48</v>
      </c>
      <c r="E25" s="23">
        <v>58</v>
      </c>
      <c r="F25" s="32">
        <v>52</v>
      </c>
      <c r="G25" s="43">
        <f t="shared" si="0"/>
        <v>158</v>
      </c>
      <c r="H25" s="99">
        <v>2</v>
      </c>
      <c r="I25" s="72">
        <v>0</v>
      </c>
      <c r="J25" s="32">
        <v>146</v>
      </c>
      <c r="K25" s="43">
        <f t="shared" si="1"/>
        <v>304</v>
      </c>
    </row>
    <row r="26" spans="1:11" s="27" customFormat="1" ht="16.5" customHeight="1">
      <c r="A26" s="41">
        <v>22</v>
      </c>
      <c r="B26" s="26" t="s">
        <v>42</v>
      </c>
      <c r="C26" s="51" t="s">
        <v>84</v>
      </c>
      <c r="D26" s="23">
        <v>45</v>
      </c>
      <c r="E26" s="23">
        <v>55</v>
      </c>
      <c r="F26" s="32">
        <v>56</v>
      </c>
      <c r="G26" s="43">
        <f t="shared" si="0"/>
        <v>156</v>
      </c>
      <c r="H26" s="99">
        <v>2</v>
      </c>
      <c r="I26" s="72">
        <v>147</v>
      </c>
      <c r="J26" s="88">
        <v>0</v>
      </c>
      <c r="K26" s="43">
        <f t="shared" si="1"/>
        <v>303</v>
      </c>
    </row>
    <row r="27" spans="1:11" s="27" customFormat="1" ht="16.5" customHeight="1">
      <c r="A27" s="41">
        <v>23</v>
      </c>
      <c r="B27" s="26" t="s">
        <v>170</v>
      </c>
      <c r="C27" s="51" t="s">
        <v>115</v>
      </c>
      <c r="D27" s="23">
        <v>47</v>
      </c>
      <c r="E27" s="23">
        <v>63</v>
      </c>
      <c r="F27" s="32">
        <v>54</v>
      </c>
      <c r="G27" s="43">
        <f t="shared" si="0"/>
        <v>164</v>
      </c>
      <c r="H27" s="99">
        <v>2</v>
      </c>
      <c r="I27" s="72">
        <v>138</v>
      </c>
      <c r="J27" s="88">
        <v>0</v>
      </c>
      <c r="K27" s="43">
        <f t="shared" si="1"/>
        <v>302</v>
      </c>
    </row>
    <row r="28" spans="1:11" s="27" customFormat="1" ht="16.5" customHeight="1">
      <c r="A28" s="41">
        <v>24</v>
      </c>
      <c r="B28" s="26" t="s">
        <v>359</v>
      </c>
      <c r="C28" s="26" t="s">
        <v>324</v>
      </c>
      <c r="D28" s="23">
        <v>47</v>
      </c>
      <c r="E28" s="23">
        <v>56</v>
      </c>
      <c r="F28" s="32">
        <v>50</v>
      </c>
      <c r="G28" s="43">
        <f t="shared" si="0"/>
        <v>153</v>
      </c>
      <c r="H28" s="99">
        <v>2</v>
      </c>
      <c r="I28" s="72">
        <v>0</v>
      </c>
      <c r="J28" s="32">
        <v>149</v>
      </c>
      <c r="K28" s="43">
        <f t="shared" si="1"/>
        <v>302</v>
      </c>
    </row>
    <row r="29" spans="1:11" s="27" customFormat="1" ht="16.5" customHeight="1">
      <c r="A29" s="41">
        <v>25</v>
      </c>
      <c r="B29" s="20" t="s">
        <v>377</v>
      </c>
      <c r="C29" s="20" t="s">
        <v>332</v>
      </c>
      <c r="D29" s="23">
        <v>45</v>
      </c>
      <c r="E29" s="23">
        <v>52</v>
      </c>
      <c r="F29" s="32">
        <v>60</v>
      </c>
      <c r="G29" s="43">
        <f t="shared" si="0"/>
        <v>157</v>
      </c>
      <c r="H29" s="99">
        <v>2</v>
      </c>
      <c r="I29" s="72">
        <v>0</v>
      </c>
      <c r="J29" s="88">
        <v>143</v>
      </c>
      <c r="K29" s="43">
        <f t="shared" si="1"/>
        <v>300</v>
      </c>
    </row>
    <row r="30" spans="1:11" s="27" customFormat="1" ht="16.5" customHeight="1">
      <c r="A30" s="41">
        <v>26</v>
      </c>
      <c r="B30" s="26" t="s">
        <v>142</v>
      </c>
      <c r="C30" s="26" t="s">
        <v>4</v>
      </c>
      <c r="D30" s="23">
        <v>47</v>
      </c>
      <c r="E30" s="23">
        <v>64</v>
      </c>
      <c r="F30" s="32">
        <v>47</v>
      </c>
      <c r="G30" s="43">
        <f t="shared" si="0"/>
        <v>158</v>
      </c>
      <c r="H30" s="99">
        <v>2</v>
      </c>
      <c r="I30" s="72">
        <v>141</v>
      </c>
      <c r="J30" s="88">
        <v>0</v>
      </c>
      <c r="K30" s="43">
        <f t="shared" si="1"/>
        <v>299</v>
      </c>
    </row>
    <row r="31" spans="1:11" s="27" customFormat="1" ht="16.5" customHeight="1">
      <c r="A31" s="41">
        <v>27</v>
      </c>
      <c r="B31" s="20" t="s">
        <v>348</v>
      </c>
      <c r="C31" s="20" t="s">
        <v>4</v>
      </c>
      <c r="D31" s="33">
        <v>53</v>
      </c>
      <c r="E31" s="33">
        <v>54</v>
      </c>
      <c r="F31" s="34">
        <v>44</v>
      </c>
      <c r="G31" s="43">
        <f t="shared" si="0"/>
        <v>151</v>
      </c>
      <c r="H31" s="99">
        <v>2</v>
      </c>
      <c r="I31" s="72">
        <v>0</v>
      </c>
      <c r="J31" s="32">
        <v>148</v>
      </c>
      <c r="K31" s="43">
        <f t="shared" si="1"/>
        <v>299</v>
      </c>
    </row>
    <row r="32" spans="1:11" s="35" customFormat="1" ht="16.5" customHeight="1">
      <c r="A32" s="41">
        <v>28</v>
      </c>
      <c r="B32" s="20" t="s">
        <v>224</v>
      </c>
      <c r="C32" s="20" t="s">
        <v>3</v>
      </c>
      <c r="D32" s="23"/>
      <c r="E32" s="23"/>
      <c r="F32" s="32"/>
      <c r="G32" s="43">
        <f t="shared" si="0"/>
        <v>0</v>
      </c>
      <c r="H32" s="99"/>
      <c r="I32" s="72">
        <v>164</v>
      </c>
      <c r="J32" s="88">
        <v>135</v>
      </c>
      <c r="K32" s="43">
        <f t="shared" si="1"/>
        <v>299</v>
      </c>
    </row>
    <row r="33" spans="1:11" s="35" customFormat="1" ht="16.5" customHeight="1">
      <c r="A33" s="41">
        <v>29</v>
      </c>
      <c r="B33" s="20" t="s">
        <v>39</v>
      </c>
      <c r="C33" s="20" t="s">
        <v>0</v>
      </c>
      <c r="D33" s="23">
        <v>40</v>
      </c>
      <c r="E33" s="23">
        <v>58</v>
      </c>
      <c r="F33" s="32">
        <v>54</v>
      </c>
      <c r="G33" s="43">
        <f t="shared" si="0"/>
        <v>152</v>
      </c>
      <c r="H33" s="99">
        <v>2</v>
      </c>
      <c r="I33" s="72">
        <v>145</v>
      </c>
      <c r="J33" s="32">
        <v>144</v>
      </c>
      <c r="K33" s="43">
        <f t="shared" si="1"/>
        <v>297</v>
      </c>
    </row>
    <row r="34" spans="1:11" ht="16.5" customHeight="1">
      <c r="A34" s="41">
        <v>30</v>
      </c>
      <c r="B34" s="20" t="s">
        <v>349</v>
      </c>
      <c r="C34" s="20" t="s">
        <v>115</v>
      </c>
      <c r="D34" s="23">
        <v>49</v>
      </c>
      <c r="E34" s="23">
        <v>43</v>
      </c>
      <c r="F34" s="32">
        <v>51</v>
      </c>
      <c r="G34" s="43">
        <f t="shared" si="0"/>
        <v>143</v>
      </c>
      <c r="H34" s="99">
        <v>2</v>
      </c>
      <c r="I34" s="72">
        <v>0</v>
      </c>
      <c r="J34" s="32">
        <v>152</v>
      </c>
      <c r="K34" s="43">
        <f t="shared" si="1"/>
        <v>295</v>
      </c>
    </row>
    <row r="35" spans="1:11" ht="16.5" customHeight="1">
      <c r="A35" s="41">
        <v>31</v>
      </c>
      <c r="B35" s="26" t="s">
        <v>331</v>
      </c>
      <c r="C35" s="26" t="s">
        <v>332</v>
      </c>
      <c r="D35" s="23">
        <v>43</v>
      </c>
      <c r="E35" s="23">
        <v>51</v>
      </c>
      <c r="F35" s="32">
        <v>52</v>
      </c>
      <c r="G35" s="43">
        <f t="shared" si="0"/>
        <v>146</v>
      </c>
      <c r="H35" s="99">
        <v>2</v>
      </c>
      <c r="I35" s="72">
        <v>0</v>
      </c>
      <c r="J35" s="32">
        <v>147</v>
      </c>
      <c r="K35" s="43">
        <f t="shared" si="1"/>
        <v>293</v>
      </c>
    </row>
    <row r="36" spans="1:11" ht="16.5" customHeight="1">
      <c r="A36" s="41">
        <v>32</v>
      </c>
      <c r="B36" s="20" t="s">
        <v>241</v>
      </c>
      <c r="C36" s="20" t="s">
        <v>84</v>
      </c>
      <c r="D36" s="23">
        <v>48</v>
      </c>
      <c r="E36" s="23">
        <v>52</v>
      </c>
      <c r="F36" s="32">
        <v>40</v>
      </c>
      <c r="G36" s="43">
        <f t="shared" si="0"/>
        <v>140</v>
      </c>
      <c r="H36" s="99">
        <v>2</v>
      </c>
      <c r="I36" s="72">
        <v>122</v>
      </c>
      <c r="J36" s="32">
        <v>153</v>
      </c>
      <c r="K36" s="43">
        <f t="shared" si="1"/>
        <v>293</v>
      </c>
    </row>
    <row r="37" spans="1:11" ht="16.5" customHeight="1">
      <c r="A37" s="41">
        <v>33</v>
      </c>
      <c r="B37" s="20" t="s">
        <v>357</v>
      </c>
      <c r="C37" s="20" t="s">
        <v>84</v>
      </c>
      <c r="D37" s="23">
        <v>51</v>
      </c>
      <c r="E37" s="23">
        <v>53</v>
      </c>
      <c r="F37" s="32">
        <v>47</v>
      </c>
      <c r="G37" s="43">
        <f aca="true" t="shared" si="2" ref="G37:G68">SUM(D37:F37)</f>
        <v>151</v>
      </c>
      <c r="H37" s="99">
        <v>2</v>
      </c>
      <c r="I37" s="72">
        <v>0</v>
      </c>
      <c r="J37" s="88">
        <v>140</v>
      </c>
      <c r="K37" s="43">
        <f aca="true" t="shared" si="3" ref="K37:K68">SUM(I37:J37,G37)-MIN(G37,I37:J37)</f>
        <v>291</v>
      </c>
    </row>
    <row r="38" spans="1:11" ht="16.5" customHeight="1">
      <c r="A38" s="41">
        <v>34</v>
      </c>
      <c r="B38" s="26" t="s">
        <v>318</v>
      </c>
      <c r="C38" s="51" t="s">
        <v>4</v>
      </c>
      <c r="D38" s="23"/>
      <c r="E38" s="23"/>
      <c r="F38" s="32"/>
      <c r="G38" s="43">
        <f t="shared" si="2"/>
        <v>0</v>
      </c>
      <c r="H38" s="99"/>
      <c r="I38" s="72">
        <v>148</v>
      </c>
      <c r="J38" s="88">
        <v>141</v>
      </c>
      <c r="K38" s="43">
        <f t="shared" si="3"/>
        <v>289</v>
      </c>
    </row>
    <row r="39" spans="1:11" ht="16.5" customHeight="1">
      <c r="A39" s="41">
        <v>35</v>
      </c>
      <c r="B39" s="20" t="s">
        <v>337</v>
      </c>
      <c r="C39" s="20" t="s">
        <v>0</v>
      </c>
      <c r="D39" s="23">
        <v>42</v>
      </c>
      <c r="E39" s="23">
        <v>52</v>
      </c>
      <c r="F39" s="32">
        <v>46</v>
      </c>
      <c r="G39" s="43">
        <f t="shared" si="2"/>
        <v>140</v>
      </c>
      <c r="H39" s="99">
        <v>2</v>
      </c>
      <c r="I39" s="72">
        <v>0</v>
      </c>
      <c r="J39" s="32">
        <v>144</v>
      </c>
      <c r="K39" s="43">
        <f t="shared" si="3"/>
        <v>284</v>
      </c>
    </row>
    <row r="40" spans="1:11" ht="16.5" customHeight="1">
      <c r="A40" s="41">
        <v>36</v>
      </c>
      <c r="B40" s="20" t="s">
        <v>279</v>
      </c>
      <c r="C40" s="20" t="s">
        <v>265</v>
      </c>
      <c r="D40" s="23">
        <v>41</v>
      </c>
      <c r="E40" s="23">
        <v>50</v>
      </c>
      <c r="F40" s="32">
        <v>46</v>
      </c>
      <c r="G40" s="43">
        <f t="shared" si="2"/>
        <v>137</v>
      </c>
      <c r="H40" s="99">
        <v>3</v>
      </c>
      <c r="I40" s="72">
        <v>138</v>
      </c>
      <c r="J40" s="32">
        <v>145</v>
      </c>
      <c r="K40" s="43">
        <f t="shared" si="3"/>
        <v>283</v>
      </c>
    </row>
    <row r="41" spans="1:11" ht="16.5" customHeight="1">
      <c r="A41" s="41">
        <v>37</v>
      </c>
      <c r="B41" s="20" t="s">
        <v>268</v>
      </c>
      <c r="C41" s="21" t="s">
        <v>265</v>
      </c>
      <c r="D41" s="23">
        <v>34</v>
      </c>
      <c r="E41" s="23">
        <v>55</v>
      </c>
      <c r="F41" s="32">
        <v>50</v>
      </c>
      <c r="G41" s="43">
        <f t="shared" si="2"/>
        <v>139</v>
      </c>
      <c r="H41" s="99">
        <v>3</v>
      </c>
      <c r="I41" s="72">
        <v>142</v>
      </c>
      <c r="J41" s="88">
        <v>0</v>
      </c>
      <c r="K41" s="43">
        <f t="shared" si="3"/>
        <v>281</v>
      </c>
    </row>
    <row r="42" spans="1:11" ht="16.5" customHeight="1">
      <c r="A42" s="41">
        <v>38</v>
      </c>
      <c r="B42" s="26" t="s">
        <v>307</v>
      </c>
      <c r="C42" s="51" t="s">
        <v>259</v>
      </c>
      <c r="D42" s="23">
        <v>32</v>
      </c>
      <c r="E42" s="23">
        <v>54</v>
      </c>
      <c r="F42" s="32">
        <v>54</v>
      </c>
      <c r="G42" s="43">
        <f t="shared" si="2"/>
        <v>140</v>
      </c>
      <c r="H42" s="99">
        <v>2</v>
      </c>
      <c r="I42" s="72">
        <v>108</v>
      </c>
      <c r="J42" s="88">
        <v>138</v>
      </c>
      <c r="K42" s="43">
        <f t="shared" si="3"/>
        <v>278</v>
      </c>
    </row>
    <row r="43" spans="1:11" ht="16.5" customHeight="1">
      <c r="A43" s="41">
        <v>39</v>
      </c>
      <c r="B43" s="74" t="s">
        <v>313</v>
      </c>
      <c r="C43" s="45" t="s">
        <v>259</v>
      </c>
      <c r="D43" s="33">
        <v>45</v>
      </c>
      <c r="E43" s="33">
        <v>53</v>
      </c>
      <c r="F43" s="34">
        <v>27</v>
      </c>
      <c r="G43" s="43">
        <f t="shared" si="2"/>
        <v>125</v>
      </c>
      <c r="H43" s="99"/>
      <c r="I43" s="73">
        <v>146</v>
      </c>
      <c r="J43" s="88">
        <v>131</v>
      </c>
      <c r="K43" s="43">
        <f t="shared" si="3"/>
        <v>277</v>
      </c>
    </row>
    <row r="44" spans="1:11" ht="16.5" customHeight="1">
      <c r="A44" s="41">
        <v>40</v>
      </c>
      <c r="B44" s="45" t="s">
        <v>91</v>
      </c>
      <c r="C44" s="98" t="s">
        <v>84</v>
      </c>
      <c r="D44" s="33">
        <v>27</v>
      </c>
      <c r="E44" s="33">
        <v>48</v>
      </c>
      <c r="F44" s="34">
        <v>47</v>
      </c>
      <c r="G44" s="43">
        <f t="shared" si="2"/>
        <v>122</v>
      </c>
      <c r="H44" s="22"/>
      <c r="I44" s="73">
        <v>130</v>
      </c>
      <c r="J44" s="32">
        <v>145</v>
      </c>
      <c r="K44" s="43">
        <f t="shared" si="3"/>
        <v>275</v>
      </c>
    </row>
    <row r="45" spans="1:11" ht="16.5" customHeight="1">
      <c r="A45" s="41">
        <v>41</v>
      </c>
      <c r="B45" s="20" t="s">
        <v>92</v>
      </c>
      <c r="C45" s="20" t="s">
        <v>33</v>
      </c>
      <c r="D45" s="23">
        <v>46</v>
      </c>
      <c r="E45" s="23">
        <v>52</v>
      </c>
      <c r="F45" s="32">
        <v>45</v>
      </c>
      <c r="G45" s="43">
        <f t="shared" si="2"/>
        <v>143</v>
      </c>
      <c r="H45" s="99">
        <v>2</v>
      </c>
      <c r="I45" s="72">
        <v>122</v>
      </c>
      <c r="J45" s="88">
        <v>130</v>
      </c>
      <c r="K45" s="43">
        <f t="shared" si="3"/>
        <v>273</v>
      </c>
    </row>
    <row r="46" spans="1:11" ht="16.5" customHeight="1">
      <c r="A46" s="41">
        <v>42</v>
      </c>
      <c r="B46" s="20" t="s">
        <v>97</v>
      </c>
      <c r="C46" s="20" t="s">
        <v>0</v>
      </c>
      <c r="D46" s="23">
        <v>47</v>
      </c>
      <c r="E46" s="23">
        <v>56</v>
      </c>
      <c r="F46" s="32">
        <v>30</v>
      </c>
      <c r="G46" s="43">
        <f t="shared" si="2"/>
        <v>133</v>
      </c>
      <c r="H46" s="99"/>
      <c r="I46" s="72">
        <v>100</v>
      </c>
      <c r="J46" s="88">
        <v>138</v>
      </c>
      <c r="K46" s="43">
        <f t="shared" si="3"/>
        <v>271</v>
      </c>
    </row>
    <row r="47" spans="1:11" ht="16.5" customHeight="1">
      <c r="A47" s="41">
        <v>43</v>
      </c>
      <c r="B47" s="26" t="s">
        <v>308</v>
      </c>
      <c r="C47" s="51" t="s">
        <v>4</v>
      </c>
      <c r="D47" s="23">
        <v>40</v>
      </c>
      <c r="E47" s="23">
        <v>46</v>
      </c>
      <c r="F47" s="32">
        <v>47</v>
      </c>
      <c r="G47" s="43">
        <f t="shared" si="2"/>
        <v>133</v>
      </c>
      <c r="H47" s="99"/>
      <c r="I47" s="72">
        <v>93</v>
      </c>
      <c r="J47" s="88">
        <v>138</v>
      </c>
      <c r="K47" s="43">
        <f t="shared" si="3"/>
        <v>271</v>
      </c>
    </row>
    <row r="48" spans="1:11" ht="16.5" customHeight="1">
      <c r="A48" s="41">
        <v>44</v>
      </c>
      <c r="B48" s="21" t="s">
        <v>34</v>
      </c>
      <c r="C48" s="21" t="s">
        <v>33</v>
      </c>
      <c r="D48" s="23"/>
      <c r="E48" s="23"/>
      <c r="F48" s="32"/>
      <c r="G48" s="43">
        <f t="shared" si="2"/>
        <v>0</v>
      </c>
      <c r="H48" s="99"/>
      <c r="I48" s="72">
        <v>131</v>
      </c>
      <c r="J48" s="88">
        <v>140</v>
      </c>
      <c r="K48" s="43">
        <f t="shared" si="3"/>
        <v>271</v>
      </c>
    </row>
    <row r="49" spans="1:11" ht="16.5" customHeight="1">
      <c r="A49" s="41">
        <v>45</v>
      </c>
      <c r="B49" s="21" t="s">
        <v>260</v>
      </c>
      <c r="C49" s="21" t="s">
        <v>1</v>
      </c>
      <c r="D49" s="23">
        <v>42</v>
      </c>
      <c r="E49" s="23">
        <v>51</v>
      </c>
      <c r="F49" s="32">
        <v>48</v>
      </c>
      <c r="G49" s="43">
        <f t="shared" si="2"/>
        <v>141</v>
      </c>
      <c r="H49" s="99">
        <v>2</v>
      </c>
      <c r="I49" s="72">
        <v>128</v>
      </c>
      <c r="J49" s="88">
        <v>124</v>
      </c>
      <c r="K49" s="43">
        <f t="shared" si="3"/>
        <v>269</v>
      </c>
    </row>
    <row r="50" spans="1:11" ht="16.5" customHeight="1">
      <c r="A50" s="41">
        <v>46</v>
      </c>
      <c r="B50" s="26" t="s">
        <v>151</v>
      </c>
      <c r="C50" s="26" t="s">
        <v>115</v>
      </c>
      <c r="D50" s="23">
        <v>43</v>
      </c>
      <c r="E50" s="23">
        <v>51</v>
      </c>
      <c r="F50" s="32">
        <v>40</v>
      </c>
      <c r="G50" s="43">
        <f t="shared" si="2"/>
        <v>134</v>
      </c>
      <c r="H50" s="99"/>
      <c r="I50" s="72">
        <v>133</v>
      </c>
      <c r="J50" s="88">
        <v>0</v>
      </c>
      <c r="K50" s="43">
        <f t="shared" si="3"/>
        <v>267</v>
      </c>
    </row>
    <row r="51" spans="1:11" ht="16.5" customHeight="1">
      <c r="A51" s="41">
        <v>47</v>
      </c>
      <c r="B51" s="21" t="s">
        <v>371</v>
      </c>
      <c r="C51" s="21" t="s">
        <v>324</v>
      </c>
      <c r="D51" s="23">
        <v>37</v>
      </c>
      <c r="E51" s="23">
        <v>46</v>
      </c>
      <c r="F51" s="32">
        <v>46</v>
      </c>
      <c r="G51" s="43">
        <f t="shared" si="2"/>
        <v>129</v>
      </c>
      <c r="H51" s="99"/>
      <c r="I51" s="72">
        <v>0</v>
      </c>
      <c r="J51" s="88">
        <v>137</v>
      </c>
      <c r="K51" s="43">
        <f t="shared" si="3"/>
        <v>266</v>
      </c>
    </row>
    <row r="52" spans="1:11" ht="16.5" customHeight="1">
      <c r="A52" s="41">
        <v>48</v>
      </c>
      <c r="B52" s="21" t="s">
        <v>347</v>
      </c>
      <c r="C52" s="21" t="s">
        <v>265</v>
      </c>
      <c r="D52" s="23">
        <v>42</v>
      </c>
      <c r="E52" s="23">
        <v>42</v>
      </c>
      <c r="F52" s="32">
        <v>30</v>
      </c>
      <c r="G52" s="43">
        <f t="shared" si="2"/>
        <v>114</v>
      </c>
      <c r="H52" s="22"/>
      <c r="I52" s="72">
        <v>0</v>
      </c>
      <c r="J52" s="32">
        <v>152</v>
      </c>
      <c r="K52" s="43">
        <f t="shared" si="3"/>
        <v>266</v>
      </c>
    </row>
    <row r="53" spans="1:11" ht="16.5" customHeight="1">
      <c r="A53" s="41">
        <v>49</v>
      </c>
      <c r="B53" s="20" t="s">
        <v>94</v>
      </c>
      <c r="C53" s="20" t="s">
        <v>33</v>
      </c>
      <c r="D53" s="23">
        <v>42</v>
      </c>
      <c r="E53" s="23">
        <v>39</v>
      </c>
      <c r="F53" s="32">
        <v>39</v>
      </c>
      <c r="G53" s="43">
        <f t="shared" si="2"/>
        <v>120</v>
      </c>
      <c r="H53" s="99"/>
      <c r="I53" s="72">
        <v>130</v>
      </c>
      <c r="J53" s="88">
        <v>134</v>
      </c>
      <c r="K53" s="43">
        <f t="shared" si="3"/>
        <v>264</v>
      </c>
    </row>
    <row r="54" spans="1:11" ht="16.5" customHeight="1">
      <c r="A54" s="41">
        <v>50</v>
      </c>
      <c r="B54" s="20" t="s">
        <v>11</v>
      </c>
      <c r="C54" s="20" t="s">
        <v>3</v>
      </c>
      <c r="D54" s="23">
        <v>45</v>
      </c>
      <c r="E54" s="23">
        <v>54</v>
      </c>
      <c r="F54" s="32">
        <v>36</v>
      </c>
      <c r="G54" s="43">
        <f t="shared" si="2"/>
        <v>135</v>
      </c>
      <c r="H54" s="99">
        <v>3</v>
      </c>
      <c r="I54" s="72">
        <v>97</v>
      </c>
      <c r="J54" s="88">
        <v>128</v>
      </c>
      <c r="K54" s="43">
        <f t="shared" si="3"/>
        <v>263</v>
      </c>
    </row>
    <row r="55" spans="1:11" ht="16.5" customHeight="1">
      <c r="A55" s="41">
        <v>51</v>
      </c>
      <c r="B55" s="21" t="s">
        <v>99</v>
      </c>
      <c r="C55" s="20" t="s">
        <v>0</v>
      </c>
      <c r="D55" s="23">
        <v>39</v>
      </c>
      <c r="E55" s="23">
        <v>55</v>
      </c>
      <c r="F55" s="32">
        <v>45</v>
      </c>
      <c r="G55" s="43">
        <f t="shared" si="2"/>
        <v>139</v>
      </c>
      <c r="H55" s="99">
        <v>3</v>
      </c>
      <c r="I55" s="72">
        <v>122</v>
      </c>
      <c r="J55" s="88">
        <v>0</v>
      </c>
      <c r="K55" s="43">
        <f t="shared" si="3"/>
        <v>261</v>
      </c>
    </row>
    <row r="56" spans="1:11" ht="16.5" customHeight="1">
      <c r="A56" s="41">
        <v>52</v>
      </c>
      <c r="B56" s="26" t="s">
        <v>319</v>
      </c>
      <c r="C56" s="51" t="s">
        <v>115</v>
      </c>
      <c r="D56" s="23">
        <v>49</v>
      </c>
      <c r="E56" s="23">
        <v>44</v>
      </c>
      <c r="F56" s="32">
        <v>39</v>
      </c>
      <c r="G56" s="43">
        <f t="shared" si="2"/>
        <v>132</v>
      </c>
      <c r="H56" s="99"/>
      <c r="I56" s="72">
        <v>127</v>
      </c>
      <c r="J56" s="88">
        <v>120</v>
      </c>
      <c r="K56" s="43">
        <f t="shared" si="3"/>
        <v>259</v>
      </c>
    </row>
    <row r="57" spans="1:11" ht="16.5" customHeight="1">
      <c r="A57" s="41">
        <v>53</v>
      </c>
      <c r="B57" s="26" t="s">
        <v>166</v>
      </c>
      <c r="C57" s="51" t="s">
        <v>3</v>
      </c>
      <c r="D57" s="23"/>
      <c r="E57" s="23"/>
      <c r="F57" s="32"/>
      <c r="G57" s="43">
        <f t="shared" si="2"/>
        <v>0</v>
      </c>
      <c r="H57" s="99"/>
      <c r="I57" s="72">
        <v>128</v>
      </c>
      <c r="J57" s="88">
        <v>130</v>
      </c>
      <c r="K57" s="43">
        <f t="shared" si="3"/>
        <v>258</v>
      </c>
    </row>
    <row r="58" spans="1:11" ht="16.5" customHeight="1">
      <c r="A58" s="41">
        <v>54</v>
      </c>
      <c r="B58" s="21" t="s">
        <v>17</v>
      </c>
      <c r="C58" s="20" t="s">
        <v>4</v>
      </c>
      <c r="D58" s="23">
        <v>44</v>
      </c>
      <c r="E58" s="23">
        <v>48</v>
      </c>
      <c r="F58" s="32">
        <v>48</v>
      </c>
      <c r="G58" s="43">
        <f t="shared" si="2"/>
        <v>140</v>
      </c>
      <c r="H58" s="99">
        <v>2</v>
      </c>
      <c r="I58" s="72">
        <v>117</v>
      </c>
      <c r="J58" s="88">
        <v>116</v>
      </c>
      <c r="K58" s="43">
        <f t="shared" si="3"/>
        <v>257</v>
      </c>
    </row>
    <row r="59" spans="1:11" ht="16.5" customHeight="1">
      <c r="A59" s="41">
        <v>55</v>
      </c>
      <c r="B59" s="20" t="s">
        <v>264</v>
      </c>
      <c r="C59" s="20" t="s">
        <v>265</v>
      </c>
      <c r="D59" s="23">
        <v>45</v>
      </c>
      <c r="E59" s="23">
        <v>51</v>
      </c>
      <c r="F59" s="32">
        <v>40</v>
      </c>
      <c r="G59" s="43">
        <f t="shared" si="2"/>
        <v>136</v>
      </c>
      <c r="H59" s="99">
        <v>3</v>
      </c>
      <c r="I59" s="72">
        <v>121</v>
      </c>
      <c r="J59" s="88">
        <v>0</v>
      </c>
      <c r="K59" s="43">
        <f t="shared" si="3"/>
        <v>257</v>
      </c>
    </row>
    <row r="60" spans="1:11" ht="16.5" customHeight="1">
      <c r="A60" s="41">
        <v>56</v>
      </c>
      <c r="B60" s="26" t="s">
        <v>306</v>
      </c>
      <c r="C60" s="20" t="s">
        <v>265</v>
      </c>
      <c r="D60" s="23">
        <v>24</v>
      </c>
      <c r="E60" s="23">
        <v>46</v>
      </c>
      <c r="F60" s="32">
        <v>44</v>
      </c>
      <c r="G60" s="43">
        <f t="shared" si="2"/>
        <v>114</v>
      </c>
      <c r="H60" s="99"/>
      <c r="I60" s="72">
        <v>105</v>
      </c>
      <c r="J60" s="88">
        <v>142</v>
      </c>
      <c r="K60" s="43">
        <f t="shared" si="3"/>
        <v>256</v>
      </c>
    </row>
    <row r="61" spans="1:11" ht="16.5" customHeight="1">
      <c r="A61" s="41">
        <v>57</v>
      </c>
      <c r="B61" s="26" t="s">
        <v>8</v>
      </c>
      <c r="C61" s="51" t="s">
        <v>3</v>
      </c>
      <c r="D61" s="23">
        <v>28</v>
      </c>
      <c r="E61" s="23">
        <v>49</v>
      </c>
      <c r="F61" s="32">
        <v>37</v>
      </c>
      <c r="G61" s="43">
        <f t="shared" si="2"/>
        <v>114</v>
      </c>
      <c r="H61" s="99"/>
      <c r="I61" s="72">
        <v>103</v>
      </c>
      <c r="J61" s="88">
        <v>140</v>
      </c>
      <c r="K61" s="43">
        <f t="shared" si="3"/>
        <v>254</v>
      </c>
    </row>
    <row r="62" spans="1:11" ht="16.5" customHeight="1">
      <c r="A62" s="41">
        <v>58</v>
      </c>
      <c r="B62" s="26" t="s">
        <v>312</v>
      </c>
      <c r="C62" s="51" t="s">
        <v>259</v>
      </c>
      <c r="D62" s="23">
        <v>43</v>
      </c>
      <c r="E62" s="23">
        <v>57</v>
      </c>
      <c r="F62" s="32">
        <v>35</v>
      </c>
      <c r="G62" s="43">
        <f t="shared" si="2"/>
        <v>135</v>
      </c>
      <c r="H62" s="99">
        <v>3</v>
      </c>
      <c r="I62" s="72">
        <v>105</v>
      </c>
      <c r="J62" s="88">
        <v>114</v>
      </c>
      <c r="K62" s="43">
        <f t="shared" si="3"/>
        <v>249</v>
      </c>
    </row>
    <row r="63" spans="1:11" ht="16.5" customHeight="1">
      <c r="A63" s="41">
        <v>59</v>
      </c>
      <c r="B63" s="21" t="s">
        <v>12</v>
      </c>
      <c r="C63" s="21" t="s">
        <v>3</v>
      </c>
      <c r="D63" s="23"/>
      <c r="E63" s="23"/>
      <c r="F63" s="32"/>
      <c r="G63" s="43">
        <f t="shared" si="2"/>
        <v>0</v>
      </c>
      <c r="H63" s="99"/>
      <c r="I63" s="72">
        <v>117</v>
      </c>
      <c r="J63" s="88">
        <v>126</v>
      </c>
      <c r="K63" s="43">
        <f t="shared" si="3"/>
        <v>243</v>
      </c>
    </row>
    <row r="64" spans="1:11" ht="16.5" customHeight="1">
      <c r="A64" s="41">
        <v>60</v>
      </c>
      <c r="B64" s="20" t="s">
        <v>341</v>
      </c>
      <c r="C64" s="20" t="s">
        <v>332</v>
      </c>
      <c r="D64" s="23">
        <v>38</v>
      </c>
      <c r="E64" s="23">
        <v>57</v>
      </c>
      <c r="F64" s="32">
        <v>55</v>
      </c>
      <c r="G64" s="43">
        <f t="shared" si="2"/>
        <v>150</v>
      </c>
      <c r="H64" s="99">
        <v>2</v>
      </c>
      <c r="I64" s="72">
        <v>0</v>
      </c>
      <c r="J64" s="88">
        <v>90</v>
      </c>
      <c r="K64" s="43">
        <f t="shared" si="3"/>
        <v>240</v>
      </c>
    </row>
    <row r="65" spans="1:11" ht="16.5" customHeight="1">
      <c r="A65" s="41">
        <v>61</v>
      </c>
      <c r="B65" s="25" t="s">
        <v>282</v>
      </c>
      <c r="C65" s="21" t="s">
        <v>324</v>
      </c>
      <c r="D65" s="23">
        <v>36</v>
      </c>
      <c r="E65" s="23">
        <v>34</v>
      </c>
      <c r="F65" s="32">
        <v>38</v>
      </c>
      <c r="G65" s="43">
        <f t="shared" si="2"/>
        <v>108</v>
      </c>
      <c r="H65" s="99"/>
      <c r="I65" s="72">
        <v>132</v>
      </c>
      <c r="J65" s="88">
        <v>93</v>
      </c>
      <c r="K65" s="43">
        <f t="shared" si="3"/>
        <v>240</v>
      </c>
    </row>
    <row r="66" spans="1:11" ht="16.5" customHeight="1">
      <c r="A66" s="41">
        <v>62</v>
      </c>
      <c r="B66" s="21" t="s">
        <v>274</v>
      </c>
      <c r="C66" s="21" t="s">
        <v>259</v>
      </c>
      <c r="D66" s="23">
        <v>32</v>
      </c>
      <c r="E66" s="23">
        <v>39</v>
      </c>
      <c r="F66" s="32">
        <v>46</v>
      </c>
      <c r="G66" s="43">
        <f t="shared" si="2"/>
        <v>117</v>
      </c>
      <c r="H66" s="99"/>
      <c r="I66" s="72">
        <v>119</v>
      </c>
      <c r="J66" s="88">
        <v>0</v>
      </c>
      <c r="K66" s="43">
        <f t="shared" si="3"/>
        <v>236</v>
      </c>
    </row>
    <row r="67" spans="1:11" ht="16.5" customHeight="1">
      <c r="A67" s="41">
        <v>63</v>
      </c>
      <c r="B67" s="20" t="s">
        <v>85</v>
      </c>
      <c r="C67" s="20" t="s">
        <v>33</v>
      </c>
      <c r="D67" s="23">
        <v>46</v>
      </c>
      <c r="E67" s="23">
        <v>35</v>
      </c>
      <c r="F67" s="32">
        <v>39</v>
      </c>
      <c r="G67" s="43">
        <f t="shared" si="2"/>
        <v>120</v>
      </c>
      <c r="H67" s="99"/>
      <c r="I67" s="72">
        <v>104</v>
      </c>
      <c r="J67" s="88">
        <v>113</v>
      </c>
      <c r="K67" s="43">
        <f t="shared" si="3"/>
        <v>233</v>
      </c>
    </row>
    <row r="68" spans="1:11" ht="16.5" customHeight="1">
      <c r="A68" s="41">
        <v>64</v>
      </c>
      <c r="B68" s="26" t="s">
        <v>344</v>
      </c>
      <c r="C68" s="51" t="s">
        <v>345</v>
      </c>
      <c r="D68" s="23">
        <v>47</v>
      </c>
      <c r="E68" s="23">
        <v>54</v>
      </c>
      <c r="F68" s="32">
        <v>35</v>
      </c>
      <c r="G68" s="43">
        <f t="shared" si="2"/>
        <v>136</v>
      </c>
      <c r="H68" s="99">
        <v>3</v>
      </c>
      <c r="I68" s="72">
        <v>0</v>
      </c>
      <c r="J68" s="88">
        <v>90</v>
      </c>
      <c r="K68" s="43">
        <f t="shared" si="3"/>
        <v>226</v>
      </c>
    </row>
    <row r="69" spans="1:11" ht="16.5" customHeight="1">
      <c r="A69" s="41">
        <v>65</v>
      </c>
      <c r="B69" s="20" t="s">
        <v>276</v>
      </c>
      <c r="C69" s="20" t="s">
        <v>259</v>
      </c>
      <c r="D69" s="23">
        <v>37</v>
      </c>
      <c r="E69" s="23">
        <v>49</v>
      </c>
      <c r="F69" s="32">
        <v>35</v>
      </c>
      <c r="G69" s="43">
        <f aca="true" t="shared" si="4" ref="G69:G100">SUM(D69:F69)</f>
        <v>121</v>
      </c>
      <c r="H69" s="99"/>
      <c r="I69" s="72">
        <v>103</v>
      </c>
      <c r="J69" s="88">
        <v>0</v>
      </c>
      <c r="K69" s="43">
        <f aca="true" t="shared" si="5" ref="K69:K100">SUM(I69:J69,G69)-MIN(G69,I69:J69)</f>
        <v>224</v>
      </c>
    </row>
    <row r="70" spans="1:11" ht="16.5" customHeight="1">
      <c r="A70" s="41">
        <v>66</v>
      </c>
      <c r="B70" s="20" t="s">
        <v>37</v>
      </c>
      <c r="C70" s="20" t="s">
        <v>33</v>
      </c>
      <c r="D70" s="23">
        <v>18</v>
      </c>
      <c r="E70" s="23">
        <v>31</v>
      </c>
      <c r="F70" s="32">
        <v>29</v>
      </c>
      <c r="G70" s="43">
        <f t="shared" si="4"/>
        <v>78</v>
      </c>
      <c r="H70" s="99"/>
      <c r="I70" s="72">
        <v>102</v>
      </c>
      <c r="J70" s="88">
        <v>112</v>
      </c>
      <c r="K70" s="43">
        <f t="shared" si="5"/>
        <v>214</v>
      </c>
    </row>
    <row r="71" spans="1:11" ht="16.5" customHeight="1">
      <c r="A71" s="41">
        <v>67</v>
      </c>
      <c r="B71" s="20" t="s">
        <v>278</v>
      </c>
      <c r="C71" s="20" t="s">
        <v>271</v>
      </c>
      <c r="D71" s="23">
        <v>40</v>
      </c>
      <c r="E71" s="23">
        <v>52</v>
      </c>
      <c r="F71" s="32">
        <v>30</v>
      </c>
      <c r="G71" s="43">
        <f t="shared" si="4"/>
        <v>122</v>
      </c>
      <c r="H71" s="99"/>
      <c r="I71" s="72">
        <v>91</v>
      </c>
      <c r="J71" s="88">
        <v>0</v>
      </c>
      <c r="K71" s="43">
        <f t="shared" si="5"/>
        <v>213</v>
      </c>
    </row>
    <row r="72" spans="1:11" ht="16.5" customHeight="1">
      <c r="A72" s="41">
        <v>68</v>
      </c>
      <c r="B72" s="26" t="s">
        <v>334</v>
      </c>
      <c r="C72" s="51" t="s">
        <v>259</v>
      </c>
      <c r="D72" s="23">
        <v>47</v>
      </c>
      <c r="E72" s="23">
        <v>41</v>
      </c>
      <c r="F72" s="32">
        <v>27</v>
      </c>
      <c r="G72" s="43">
        <f t="shared" si="4"/>
        <v>115</v>
      </c>
      <c r="H72" s="99"/>
      <c r="I72" s="72">
        <v>0</v>
      </c>
      <c r="J72" s="88">
        <v>92</v>
      </c>
      <c r="K72" s="43">
        <f t="shared" si="5"/>
        <v>207</v>
      </c>
    </row>
    <row r="73" spans="1:11" ht="16.5" customHeight="1">
      <c r="A73" s="41">
        <v>69</v>
      </c>
      <c r="B73" s="21" t="s">
        <v>90</v>
      </c>
      <c r="C73" s="21" t="s">
        <v>3</v>
      </c>
      <c r="D73" s="23">
        <v>25</v>
      </c>
      <c r="E73" s="23">
        <v>50</v>
      </c>
      <c r="F73" s="32">
        <v>28</v>
      </c>
      <c r="G73" s="43">
        <f t="shared" si="4"/>
        <v>103</v>
      </c>
      <c r="H73" s="99"/>
      <c r="I73" s="72">
        <v>57</v>
      </c>
      <c r="J73" s="88">
        <v>99</v>
      </c>
      <c r="K73" s="43">
        <f t="shared" si="5"/>
        <v>202</v>
      </c>
    </row>
    <row r="74" spans="1:11" ht="16.5" customHeight="1">
      <c r="A74" s="41">
        <v>70</v>
      </c>
      <c r="B74" s="26" t="s">
        <v>213</v>
      </c>
      <c r="C74" s="26" t="s">
        <v>115</v>
      </c>
      <c r="D74" s="23">
        <v>49</v>
      </c>
      <c r="E74" s="23">
        <v>25</v>
      </c>
      <c r="F74" s="32">
        <v>40</v>
      </c>
      <c r="G74" s="43">
        <f t="shared" si="4"/>
        <v>114</v>
      </c>
      <c r="H74" s="99"/>
      <c r="I74" s="72">
        <v>87</v>
      </c>
      <c r="J74" s="88">
        <v>0</v>
      </c>
      <c r="K74" s="43">
        <f t="shared" si="5"/>
        <v>201</v>
      </c>
    </row>
    <row r="75" spans="1:11" ht="16.5" customHeight="1">
      <c r="A75" s="41">
        <v>71</v>
      </c>
      <c r="B75" s="21" t="s">
        <v>277</v>
      </c>
      <c r="C75" s="21" t="s">
        <v>259</v>
      </c>
      <c r="D75" s="23">
        <v>20</v>
      </c>
      <c r="E75" s="23">
        <v>42</v>
      </c>
      <c r="F75" s="32">
        <v>47</v>
      </c>
      <c r="G75" s="43">
        <f t="shared" si="4"/>
        <v>109</v>
      </c>
      <c r="H75" s="99"/>
      <c r="I75" s="72">
        <v>89</v>
      </c>
      <c r="J75" s="88">
        <v>0</v>
      </c>
      <c r="K75" s="43">
        <f t="shared" si="5"/>
        <v>198</v>
      </c>
    </row>
    <row r="76" spans="1:11" ht="16.5" customHeight="1">
      <c r="A76" s="41">
        <v>72</v>
      </c>
      <c r="B76" s="20" t="s">
        <v>14</v>
      </c>
      <c r="C76" s="20" t="s">
        <v>3</v>
      </c>
      <c r="D76" s="23">
        <v>35</v>
      </c>
      <c r="E76" s="23">
        <v>31</v>
      </c>
      <c r="F76" s="32">
        <v>28</v>
      </c>
      <c r="G76" s="43">
        <f t="shared" si="4"/>
        <v>94</v>
      </c>
      <c r="H76" s="99"/>
      <c r="I76" s="72">
        <v>102</v>
      </c>
      <c r="J76" s="88">
        <v>91</v>
      </c>
      <c r="K76" s="43">
        <f t="shared" si="5"/>
        <v>196</v>
      </c>
    </row>
    <row r="77" spans="1:11" ht="16.5" customHeight="1">
      <c r="A77" s="41">
        <v>73</v>
      </c>
      <c r="B77" s="20" t="s">
        <v>273</v>
      </c>
      <c r="C77" s="20" t="s">
        <v>271</v>
      </c>
      <c r="D77" s="23">
        <v>44</v>
      </c>
      <c r="E77" s="23">
        <v>36</v>
      </c>
      <c r="F77" s="32">
        <v>21</v>
      </c>
      <c r="G77" s="43">
        <f t="shared" si="4"/>
        <v>101</v>
      </c>
      <c r="H77" s="99"/>
      <c r="I77" s="72">
        <v>86</v>
      </c>
      <c r="J77" s="88">
        <v>0</v>
      </c>
      <c r="K77" s="43">
        <f t="shared" si="5"/>
        <v>187</v>
      </c>
    </row>
    <row r="78" spans="1:11" ht="16.5" customHeight="1">
      <c r="A78" s="41">
        <v>74</v>
      </c>
      <c r="B78" s="20" t="s">
        <v>45</v>
      </c>
      <c r="C78" s="20" t="s">
        <v>87</v>
      </c>
      <c r="D78" s="23">
        <v>35</v>
      </c>
      <c r="E78" s="23">
        <v>30</v>
      </c>
      <c r="F78" s="32">
        <v>8</v>
      </c>
      <c r="G78" s="43">
        <f t="shared" si="4"/>
        <v>73</v>
      </c>
      <c r="H78" s="99"/>
      <c r="I78" s="72">
        <v>93</v>
      </c>
      <c r="J78" s="88">
        <v>91</v>
      </c>
      <c r="K78" s="43">
        <f t="shared" si="5"/>
        <v>184</v>
      </c>
    </row>
    <row r="79" spans="1:11" ht="16.5" customHeight="1">
      <c r="A79" s="41">
        <v>75</v>
      </c>
      <c r="B79" s="26" t="s">
        <v>326</v>
      </c>
      <c r="C79" s="26" t="s">
        <v>1</v>
      </c>
      <c r="D79" s="23">
        <v>44</v>
      </c>
      <c r="E79" s="23">
        <v>21</v>
      </c>
      <c r="F79" s="32">
        <v>17</v>
      </c>
      <c r="G79" s="43">
        <f t="shared" si="4"/>
        <v>82</v>
      </c>
      <c r="H79" s="99"/>
      <c r="I79" s="72">
        <v>0</v>
      </c>
      <c r="J79" s="88">
        <v>86</v>
      </c>
      <c r="K79" s="43">
        <f t="shared" si="5"/>
        <v>168</v>
      </c>
    </row>
    <row r="80" spans="1:11" ht="16.5" customHeight="1">
      <c r="A80" s="41">
        <v>76</v>
      </c>
      <c r="B80" s="20" t="s">
        <v>35</v>
      </c>
      <c r="C80" s="20" t="s">
        <v>33</v>
      </c>
      <c r="D80" s="23"/>
      <c r="E80" s="23"/>
      <c r="F80" s="32"/>
      <c r="G80" s="43">
        <f t="shared" si="4"/>
        <v>0</v>
      </c>
      <c r="H80" s="99"/>
      <c r="I80" s="72">
        <v>83</v>
      </c>
      <c r="J80" s="88">
        <v>83</v>
      </c>
      <c r="K80" s="43">
        <f t="shared" si="5"/>
        <v>166</v>
      </c>
    </row>
    <row r="81" spans="1:11" ht="16.5" customHeight="1">
      <c r="A81" s="41">
        <v>77</v>
      </c>
      <c r="B81" s="26" t="s">
        <v>310</v>
      </c>
      <c r="C81" s="21" t="s">
        <v>259</v>
      </c>
      <c r="D81" s="23">
        <v>43</v>
      </c>
      <c r="E81" s="23">
        <v>47</v>
      </c>
      <c r="F81" s="32">
        <v>21</v>
      </c>
      <c r="G81" s="43">
        <f t="shared" si="4"/>
        <v>111</v>
      </c>
      <c r="H81" s="99"/>
      <c r="I81" s="72">
        <v>47</v>
      </c>
      <c r="J81" s="88">
        <v>0</v>
      </c>
      <c r="K81" s="43">
        <f t="shared" si="5"/>
        <v>158</v>
      </c>
    </row>
    <row r="82" spans="1:11" ht="16.5" customHeight="1">
      <c r="A82" s="41">
        <v>78</v>
      </c>
      <c r="B82" s="25" t="s">
        <v>305</v>
      </c>
      <c r="C82" s="21" t="s">
        <v>324</v>
      </c>
      <c r="D82" s="23"/>
      <c r="E82" s="23"/>
      <c r="F82" s="32"/>
      <c r="G82" s="43">
        <f t="shared" si="4"/>
        <v>0</v>
      </c>
      <c r="H82" s="99"/>
      <c r="I82" s="72">
        <v>157</v>
      </c>
      <c r="J82" s="88">
        <v>0</v>
      </c>
      <c r="K82" s="43">
        <f t="shared" si="5"/>
        <v>157</v>
      </c>
    </row>
    <row r="83" spans="1:11" ht="16.5" customHeight="1">
      <c r="A83" s="41">
        <v>79</v>
      </c>
      <c r="B83" s="21" t="s">
        <v>96</v>
      </c>
      <c r="C83" s="21" t="s">
        <v>33</v>
      </c>
      <c r="D83" s="23"/>
      <c r="E83" s="23"/>
      <c r="F83" s="32"/>
      <c r="G83" s="43">
        <f t="shared" si="4"/>
        <v>0</v>
      </c>
      <c r="H83" s="99"/>
      <c r="I83" s="72">
        <v>59</v>
      </c>
      <c r="J83" s="88">
        <v>97</v>
      </c>
      <c r="K83" s="43">
        <f t="shared" si="5"/>
        <v>156</v>
      </c>
    </row>
    <row r="84" spans="1:11" ht="16.5" customHeight="1">
      <c r="A84" s="41">
        <v>80</v>
      </c>
      <c r="B84" s="20" t="s">
        <v>389</v>
      </c>
      <c r="C84" s="20" t="s">
        <v>4</v>
      </c>
      <c r="D84" s="23">
        <v>49</v>
      </c>
      <c r="E84" s="23">
        <v>55</v>
      </c>
      <c r="F84" s="32">
        <v>48</v>
      </c>
      <c r="G84" s="43">
        <f t="shared" si="4"/>
        <v>152</v>
      </c>
      <c r="H84" s="99">
        <v>2</v>
      </c>
      <c r="I84" s="72">
        <v>0</v>
      </c>
      <c r="J84" s="88">
        <v>0</v>
      </c>
      <c r="K84" s="43">
        <f t="shared" si="5"/>
        <v>152</v>
      </c>
    </row>
    <row r="85" spans="1:11" ht="16.5" customHeight="1">
      <c r="A85" s="41">
        <v>81</v>
      </c>
      <c r="B85" s="20" t="s">
        <v>388</v>
      </c>
      <c r="C85" s="20" t="s">
        <v>3</v>
      </c>
      <c r="D85" s="23">
        <v>54</v>
      </c>
      <c r="E85" s="23">
        <v>46</v>
      </c>
      <c r="F85" s="32">
        <v>49</v>
      </c>
      <c r="G85" s="43">
        <f t="shared" si="4"/>
        <v>149</v>
      </c>
      <c r="H85" s="99">
        <v>2</v>
      </c>
      <c r="I85" s="72">
        <v>0</v>
      </c>
      <c r="J85" s="32">
        <v>0</v>
      </c>
      <c r="K85" s="43">
        <f t="shared" si="5"/>
        <v>149</v>
      </c>
    </row>
    <row r="86" spans="1:11" ht="16.5" customHeight="1">
      <c r="A86" s="41">
        <v>82</v>
      </c>
      <c r="B86" s="20" t="s">
        <v>36</v>
      </c>
      <c r="C86" s="20" t="s">
        <v>33</v>
      </c>
      <c r="D86" s="23"/>
      <c r="E86" s="23"/>
      <c r="F86" s="32"/>
      <c r="G86" s="43">
        <f t="shared" si="4"/>
        <v>0</v>
      </c>
      <c r="H86" s="99"/>
      <c r="I86" s="72">
        <v>148</v>
      </c>
      <c r="J86" s="88">
        <v>0</v>
      </c>
      <c r="K86" s="43">
        <f t="shared" si="5"/>
        <v>148</v>
      </c>
    </row>
    <row r="87" spans="1:11" ht="16.5" customHeight="1">
      <c r="A87" s="41">
        <v>83</v>
      </c>
      <c r="B87" s="26" t="s">
        <v>250</v>
      </c>
      <c r="C87" s="26" t="s">
        <v>139</v>
      </c>
      <c r="D87" s="23"/>
      <c r="E87" s="23"/>
      <c r="F87" s="32"/>
      <c r="G87" s="43">
        <f t="shared" si="4"/>
        <v>0</v>
      </c>
      <c r="H87" s="99"/>
      <c r="I87" s="72">
        <v>148</v>
      </c>
      <c r="J87" s="88">
        <v>0</v>
      </c>
      <c r="K87" s="43">
        <f t="shared" si="5"/>
        <v>148</v>
      </c>
    </row>
    <row r="88" spans="1:11" ht="16.5" customHeight="1">
      <c r="A88" s="41">
        <v>84</v>
      </c>
      <c r="B88" s="26" t="s">
        <v>141</v>
      </c>
      <c r="C88" s="26" t="s">
        <v>131</v>
      </c>
      <c r="D88" s="23"/>
      <c r="E88" s="23"/>
      <c r="F88" s="32"/>
      <c r="G88" s="43">
        <f t="shared" si="4"/>
        <v>0</v>
      </c>
      <c r="H88" s="99"/>
      <c r="I88" s="72">
        <v>147</v>
      </c>
      <c r="J88" s="88">
        <v>0</v>
      </c>
      <c r="K88" s="43">
        <f t="shared" si="5"/>
        <v>147</v>
      </c>
    </row>
    <row r="89" spans="1:11" ht="16.5" customHeight="1">
      <c r="A89" s="41">
        <v>85</v>
      </c>
      <c r="B89" s="20" t="s">
        <v>333</v>
      </c>
      <c r="C89" s="20" t="s">
        <v>259</v>
      </c>
      <c r="D89" s="23"/>
      <c r="E89" s="23"/>
      <c r="F89" s="32"/>
      <c r="G89" s="43">
        <f t="shared" si="4"/>
        <v>0</v>
      </c>
      <c r="H89" s="22"/>
      <c r="I89" s="72">
        <v>0</v>
      </c>
      <c r="J89" s="32">
        <v>144</v>
      </c>
      <c r="K89" s="43">
        <f t="shared" si="5"/>
        <v>144</v>
      </c>
    </row>
    <row r="90" spans="1:11" ht="16.5" customHeight="1">
      <c r="A90" s="41">
        <v>86</v>
      </c>
      <c r="B90" s="20" t="s">
        <v>223</v>
      </c>
      <c r="C90" s="20" t="s">
        <v>131</v>
      </c>
      <c r="D90" s="23"/>
      <c r="E90" s="23"/>
      <c r="F90" s="32"/>
      <c r="G90" s="43">
        <f t="shared" si="4"/>
        <v>0</v>
      </c>
      <c r="H90" s="99"/>
      <c r="I90" s="72">
        <v>144</v>
      </c>
      <c r="J90" s="88">
        <v>0</v>
      </c>
      <c r="K90" s="43">
        <f t="shared" si="5"/>
        <v>144</v>
      </c>
    </row>
    <row r="91" spans="1:11" ht="16.5" customHeight="1">
      <c r="A91" s="41">
        <v>87</v>
      </c>
      <c r="B91" s="20" t="s">
        <v>22</v>
      </c>
      <c r="C91" s="20" t="s">
        <v>2</v>
      </c>
      <c r="D91" s="23"/>
      <c r="E91" s="23"/>
      <c r="F91" s="32"/>
      <c r="G91" s="43">
        <f t="shared" si="4"/>
        <v>0</v>
      </c>
      <c r="H91" s="99"/>
      <c r="I91" s="72">
        <v>0</v>
      </c>
      <c r="J91" s="88">
        <v>143</v>
      </c>
      <c r="K91" s="43">
        <f t="shared" si="5"/>
        <v>143</v>
      </c>
    </row>
    <row r="92" spans="1:11" ht="16.5" customHeight="1">
      <c r="A92" s="41">
        <v>88</v>
      </c>
      <c r="B92" s="20" t="s">
        <v>218</v>
      </c>
      <c r="C92" s="20" t="s">
        <v>124</v>
      </c>
      <c r="D92" s="23"/>
      <c r="E92" s="23"/>
      <c r="F92" s="32"/>
      <c r="G92" s="43">
        <f t="shared" si="4"/>
        <v>0</v>
      </c>
      <c r="H92" s="99"/>
      <c r="I92" s="72">
        <v>143</v>
      </c>
      <c r="J92" s="88">
        <v>0</v>
      </c>
      <c r="K92" s="43">
        <f t="shared" si="5"/>
        <v>143</v>
      </c>
    </row>
    <row r="93" spans="1:11" ht="16.5" customHeight="1">
      <c r="A93" s="41">
        <v>89</v>
      </c>
      <c r="B93" s="20" t="s">
        <v>323</v>
      </c>
      <c r="C93" s="20" t="s">
        <v>1</v>
      </c>
      <c r="D93" s="23"/>
      <c r="E93" s="23"/>
      <c r="F93" s="32"/>
      <c r="G93" s="43">
        <f t="shared" si="4"/>
        <v>0</v>
      </c>
      <c r="H93" s="99"/>
      <c r="I93" s="72">
        <v>142</v>
      </c>
      <c r="J93" s="88">
        <v>0</v>
      </c>
      <c r="K93" s="43">
        <f t="shared" si="5"/>
        <v>142</v>
      </c>
    </row>
    <row r="94" spans="1:11" ht="16.5" customHeight="1">
      <c r="A94" s="41">
        <v>90</v>
      </c>
      <c r="B94" s="20" t="s">
        <v>342</v>
      </c>
      <c r="C94" s="20" t="s">
        <v>0</v>
      </c>
      <c r="D94" s="23"/>
      <c r="E94" s="23"/>
      <c r="F94" s="32"/>
      <c r="G94" s="43">
        <f t="shared" si="4"/>
        <v>0</v>
      </c>
      <c r="H94" s="99"/>
      <c r="I94" s="72">
        <v>0</v>
      </c>
      <c r="J94" s="88">
        <v>141</v>
      </c>
      <c r="K94" s="43">
        <f t="shared" si="5"/>
        <v>141</v>
      </c>
    </row>
    <row r="95" spans="1:11" ht="16.5" customHeight="1">
      <c r="A95" s="41">
        <v>91</v>
      </c>
      <c r="B95" s="20" t="s">
        <v>248</v>
      </c>
      <c r="C95" s="20" t="s">
        <v>129</v>
      </c>
      <c r="D95" s="23"/>
      <c r="E95" s="23"/>
      <c r="F95" s="32"/>
      <c r="G95" s="43">
        <f t="shared" si="4"/>
        <v>0</v>
      </c>
      <c r="H95" s="99"/>
      <c r="I95" s="72">
        <v>140</v>
      </c>
      <c r="J95" s="88">
        <v>0</v>
      </c>
      <c r="K95" s="43">
        <f t="shared" si="5"/>
        <v>140</v>
      </c>
    </row>
    <row r="96" spans="1:11" ht="16.5" customHeight="1">
      <c r="A96" s="41">
        <v>92</v>
      </c>
      <c r="B96" s="20" t="s">
        <v>352</v>
      </c>
      <c r="C96" s="20" t="s">
        <v>1</v>
      </c>
      <c r="D96" s="23"/>
      <c r="E96" s="23"/>
      <c r="F96" s="32"/>
      <c r="G96" s="43">
        <f t="shared" si="4"/>
        <v>0</v>
      </c>
      <c r="H96" s="99"/>
      <c r="I96" s="72">
        <v>0</v>
      </c>
      <c r="J96" s="88">
        <v>138</v>
      </c>
      <c r="K96" s="43">
        <f t="shared" si="5"/>
        <v>138</v>
      </c>
    </row>
    <row r="97" spans="1:11" ht="16.5" customHeight="1">
      <c r="A97" s="41">
        <v>93</v>
      </c>
      <c r="B97" s="20" t="s">
        <v>387</v>
      </c>
      <c r="C97" s="20" t="s">
        <v>84</v>
      </c>
      <c r="D97" s="23">
        <v>46</v>
      </c>
      <c r="E97" s="23">
        <v>46</v>
      </c>
      <c r="F97" s="32">
        <v>44</v>
      </c>
      <c r="G97" s="43">
        <f t="shared" si="4"/>
        <v>136</v>
      </c>
      <c r="H97" s="99">
        <v>3</v>
      </c>
      <c r="I97" s="72">
        <v>0</v>
      </c>
      <c r="J97" s="88">
        <v>0</v>
      </c>
      <c r="K97" s="43">
        <f t="shared" si="5"/>
        <v>136</v>
      </c>
    </row>
    <row r="98" spans="1:11" ht="16.5" customHeight="1">
      <c r="A98" s="41">
        <v>94</v>
      </c>
      <c r="B98" s="20" t="s">
        <v>98</v>
      </c>
      <c r="C98" s="20" t="s">
        <v>0</v>
      </c>
      <c r="D98" s="23"/>
      <c r="E98" s="23"/>
      <c r="F98" s="32"/>
      <c r="G98" s="43">
        <f t="shared" si="4"/>
        <v>0</v>
      </c>
      <c r="H98" s="99"/>
      <c r="I98" s="72">
        <v>135</v>
      </c>
      <c r="J98" s="88">
        <v>0</v>
      </c>
      <c r="K98" s="43">
        <f t="shared" si="5"/>
        <v>135</v>
      </c>
    </row>
    <row r="99" spans="1:11" ht="16.5" customHeight="1">
      <c r="A99" s="41">
        <v>95</v>
      </c>
      <c r="B99" s="20" t="s">
        <v>226</v>
      </c>
      <c r="C99" s="20" t="s">
        <v>135</v>
      </c>
      <c r="D99" s="23"/>
      <c r="E99" s="23"/>
      <c r="F99" s="32"/>
      <c r="G99" s="43">
        <f t="shared" si="4"/>
        <v>0</v>
      </c>
      <c r="H99" s="99"/>
      <c r="I99" s="72">
        <v>134</v>
      </c>
      <c r="J99" s="88">
        <v>0</v>
      </c>
      <c r="K99" s="43">
        <f t="shared" si="5"/>
        <v>134</v>
      </c>
    </row>
    <row r="100" spans="1:11" ht="16.5" customHeight="1">
      <c r="A100" s="41">
        <v>96</v>
      </c>
      <c r="B100" s="20" t="s">
        <v>246</v>
      </c>
      <c r="C100" s="20" t="s">
        <v>144</v>
      </c>
      <c r="D100" s="23"/>
      <c r="E100" s="23"/>
      <c r="F100" s="32"/>
      <c r="G100" s="43">
        <f t="shared" si="4"/>
        <v>0</v>
      </c>
      <c r="H100" s="99"/>
      <c r="I100" s="72">
        <v>133</v>
      </c>
      <c r="J100" s="88">
        <v>0</v>
      </c>
      <c r="K100" s="43">
        <f t="shared" si="5"/>
        <v>133</v>
      </c>
    </row>
    <row r="101" spans="1:11" ht="16.5" customHeight="1">
      <c r="A101" s="41">
        <v>97</v>
      </c>
      <c r="B101" s="26" t="s">
        <v>148</v>
      </c>
      <c r="C101" s="26" t="s">
        <v>112</v>
      </c>
      <c r="D101" s="23"/>
      <c r="E101" s="23"/>
      <c r="F101" s="32"/>
      <c r="G101" s="43">
        <f aca="true" t="shared" si="6" ref="G101:G132">SUM(D101:F101)</f>
        <v>0</v>
      </c>
      <c r="H101" s="99"/>
      <c r="I101" s="72">
        <v>133</v>
      </c>
      <c r="J101" s="88">
        <v>0</v>
      </c>
      <c r="K101" s="43">
        <f aca="true" t="shared" si="7" ref="K101:K132">SUM(I101:J101,G101)-MIN(G101,I101:J101)</f>
        <v>133</v>
      </c>
    </row>
    <row r="102" spans="1:11" ht="16.5" customHeight="1">
      <c r="A102" s="41">
        <v>98</v>
      </c>
      <c r="B102" s="20" t="s">
        <v>235</v>
      </c>
      <c r="C102" s="20" t="s">
        <v>124</v>
      </c>
      <c r="D102" s="23"/>
      <c r="E102" s="23"/>
      <c r="F102" s="32"/>
      <c r="G102" s="43">
        <f t="shared" si="6"/>
        <v>0</v>
      </c>
      <c r="H102" s="99"/>
      <c r="I102" s="72">
        <v>131</v>
      </c>
      <c r="J102" s="88">
        <v>0</v>
      </c>
      <c r="K102" s="43">
        <f t="shared" si="7"/>
        <v>131</v>
      </c>
    </row>
    <row r="103" spans="1:11" ht="16.5" customHeight="1">
      <c r="A103" s="41">
        <v>99</v>
      </c>
      <c r="B103" s="20" t="s">
        <v>386</v>
      </c>
      <c r="C103" s="20" t="s">
        <v>271</v>
      </c>
      <c r="D103" s="23">
        <v>31</v>
      </c>
      <c r="E103" s="23">
        <v>50</v>
      </c>
      <c r="F103" s="32">
        <v>48</v>
      </c>
      <c r="G103" s="43">
        <f t="shared" si="6"/>
        <v>129</v>
      </c>
      <c r="H103" s="99"/>
      <c r="I103" s="72">
        <v>0</v>
      </c>
      <c r="J103" s="88">
        <v>0</v>
      </c>
      <c r="K103" s="43">
        <f t="shared" si="7"/>
        <v>129</v>
      </c>
    </row>
    <row r="104" spans="1:11" ht="16.5" customHeight="1">
      <c r="A104" s="41">
        <v>100</v>
      </c>
      <c r="B104" s="26" t="s">
        <v>317</v>
      </c>
      <c r="C104" s="51" t="s">
        <v>1</v>
      </c>
      <c r="D104" s="23"/>
      <c r="E104" s="23"/>
      <c r="F104" s="32"/>
      <c r="G104" s="43">
        <f t="shared" si="6"/>
        <v>0</v>
      </c>
      <c r="H104" s="99"/>
      <c r="I104" s="72">
        <v>129</v>
      </c>
      <c r="J104" s="88">
        <v>0</v>
      </c>
      <c r="K104" s="43">
        <f t="shared" si="7"/>
        <v>129</v>
      </c>
    </row>
    <row r="105" spans="1:11" ht="16.5" customHeight="1">
      <c r="A105" s="41">
        <v>101</v>
      </c>
      <c r="B105" s="26" t="s">
        <v>146</v>
      </c>
      <c r="C105" s="26" t="s">
        <v>147</v>
      </c>
      <c r="D105" s="23"/>
      <c r="E105" s="23"/>
      <c r="F105" s="32"/>
      <c r="G105" s="43">
        <f t="shared" si="6"/>
        <v>0</v>
      </c>
      <c r="H105" s="99"/>
      <c r="I105" s="72">
        <v>129</v>
      </c>
      <c r="J105" s="88">
        <v>0</v>
      </c>
      <c r="K105" s="43">
        <f t="shared" si="7"/>
        <v>129</v>
      </c>
    </row>
    <row r="106" spans="1:11" ht="16.5" customHeight="1">
      <c r="A106" s="41">
        <v>102</v>
      </c>
      <c r="B106" s="20" t="s">
        <v>237</v>
      </c>
      <c r="C106" s="20" t="s">
        <v>131</v>
      </c>
      <c r="D106" s="23"/>
      <c r="E106" s="23"/>
      <c r="F106" s="32"/>
      <c r="G106" s="43">
        <f t="shared" si="6"/>
        <v>0</v>
      </c>
      <c r="H106" s="99"/>
      <c r="I106" s="72">
        <v>129</v>
      </c>
      <c r="J106" s="88">
        <v>0</v>
      </c>
      <c r="K106" s="43">
        <f t="shared" si="7"/>
        <v>129</v>
      </c>
    </row>
    <row r="107" spans="1:11" ht="16.5" customHeight="1">
      <c r="A107" s="41">
        <v>103</v>
      </c>
      <c r="B107" s="20" t="s">
        <v>238</v>
      </c>
      <c r="C107" s="20" t="s">
        <v>147</v>
      </c>
      <c r="D107" s="23"/>
      <c r="E107" s="23"/>
      <c r="F107" s="32"/>
      <c r="G107" s="43">
        <f t="shared" si="6"/>
        <v>0</v>
      </c>
      <c r="H107" s="99"/>
      <c r="I107" s="72">
        <v>125</v>
      </c>
      <c r="J107" s="88">
        <v>0</v>
      </c>
      <c r="K107" s="43">
        <f t="shared" si="7"/>
        <v>125</v>
      </c>
    </row>
    <row r="108" spans="1:11" ht="16.5" customHeight="1">
      <c r="A108" s="41">
        <v>104</v>
      </c>
      <c r="B108" s="20" t="s">
        <v>95</v>
      </c>
      <c r="C108" s="20" t="s">
        <v>33</v>
      </c>
      <c r="D108" s="23"/>
      <c r="E108" s="23"/>
      <c r="F108" s="32"/>
      <c r="G108" s="43">
        <f t="shared" si="6"/>
        <v>0</v>
      </c>
      <c r="H108" s="99"/>
      <c r="I108" s="72">
        <v>0</v>
      </c>
      <c r="J108" s="88">
        <v>124</v>
      </c>
      <c r="K108" s="43">
        <f t="shared" si="7"/>
        <v>124</v>
      </c>
    </row>
    <row r="109" spans="1:11" ht="16.5" customHeight="1">
      <c r="A109" s="41">
        <v>105</v>
      </c>
      <c r="B109" s="26" t="s">
        <v>339</v>
      </c>
      <c r="C109" s="51" t="s">
        <v>259</v>
      </c>
      <c r="D109" s="23"/>
      <c r="E109" s="23"/>
      <c r="F109" s="32"/>
      <c r="G109" s="43">
        <f t="shared" si="6"/>
        <v>0</v>
      </c>
      <c r="H109" s="99"/>
      <c r="I109" s="72">
        <v>0</v>
      </c>
      <c r="J109" s="88">
        <v>123</v>
      </c>
      <c r="K109" s="43">
        <f t="shared" si="7"/>
        <v>123</v>
      </c>
    </row>
    <row r="110" spans="1:11" ht="16.5" customHeight="1">
      <c r="A110" s="41">
        <v>106</v>
      </c>
      <c r="B110" s="26" t="s">
        <v>161</v>
      </c>
      <c r="C110" s="26" t="s">
        <v>133</v>
      </c>
      <c r="D110" s="23"/>
      <c r="E110" s="23"/>
      <c r="F110" s="32"/>
      <c r="G110" s="43">
        <f t="shared" si="6"/>
        <v>0</v>
      </c>
      <c r="H110" s="99"/>
      <c r="I110" s="72">
        <v>123</v>
      </c>
      <c r="J110" s="88">
        <v>0</v>
      </c>
      <c r="K110" s="43">
        <f t="shared" si="7"/>
        <v>123</v>
      </c>
    </row>
    <row r="111" spans="1:11" ht="16.5" customHeight="1">
      <c r="A111" s="41">
        <v>107</v>
      </c>
      <c r="B111" s="20" t="s">
        <v>211</v>
      </c>
      <c r="C111" s="20" t="s">
        <v>127</v>
      </c>
      <c r="D111" s="23"/>
      <c r="E111" s="23"/>
      <c r="F111" s="32"/>
      <c r="G111" s="43">
        <f t="shared" si="6"/>
        <v>0</v>
      </c>
      <c r="H111" s="99"/>
      <c r="I111" s="72">
        <v>123</v>
      </c>
      <c r="J111" s="88">
        <v>0</v>
      </c>
      <c r="K111" s="43">
        <f t="shared" si="7"/>
        <v>123</v>
      </c>
    </row>
    <row r="112" spans="1:11" ht="16.5" customHeight="1">
      <c r="A112" s="41">
        <v>108</v>
      </c>
      <c r="B112" s="26" t="s">
        <v>338</v>
      </c>
      <c r="C112" s="51" t="s">
        <v>324</v>
      </c>
      <c r="D112" s="23"/>
      <c r="E112" s="23"/>
      <c r="F112" s="32"/>
      <c r="G112" s="43">
        <f t="shared" si="6"/>
        <v>0</v>
      </c>
      <c r="H112" s="99"/>
      <c r="I112" s="72">
        <v>0</v>
      </c>
      <c r="J112" s="88">
        <v>122</v>
      </c>
      <c r="K112" s="43">
        <f t="shared" si="7"/>
        <v>122</v>
      </c>
    </row>
    <row r="113" spans="1:11" ht="16.5" customHeight="1">
      <c r="A113" s="41">
        <v>109</v>
      </c>
      <c r="B113" s="46" t="s">
        <v>158</v>
      </c>
      <c r="C113" s="20" t="s">
        <v>124</v>
      </c>
      <c r="D113" s="23"/>
      <c r="E113" s="23"/>
      <c r="F113" s="32"/>
      <c r="G113" s="43">
        <f t="shared" si="6"/>
        <v>0</v>
      </c>
      <c r="H113" s="99"/>
      <c r="I113" s="72">
        <v>121</v>
      </c>
      <c r="J113" s="88">
        <v>0</v>
      </c>
      <c r="K113" s="43">
        <f t="shared" si="7"/>
        <v>121</v>
      </c>
    </row>
    <row r="114" spans="1:11" ht="16.5" customHeight="1">
      <c r="A114" s="41">
        <v>110</v>
      </c>
      <c r="B114" s="20" t="s">
        <v>114</v>
      </c>
      <c r="C114" s="20" t="s">
        <v>115</v>
      </c>
      <c r="D114" s="23"/>
      <c r="E114" s="23"/>
      <c r="F114" s="32"/>
      <c r="G114" s="43">
        <f t="shared" si="6"/>
        <v>0</v>
      </c>
      <c r="H114" s="99"/>
      <c r="I114" s="72">
        <v>0</v>
      </c>
      <c r="J114" s="88">
        <v>120</v>
      </c>
      <c r="K114" s="43">
        <f t="shared" si="7"/>
        <v>120</v>
      </c>
    </row>
    <row r="115" spans="1:11" ht="16.5" customHeight="1">
      <c r="A115" s="41">
        <v>111</v>
      </c>
      <c r="B115" s="26" t="s">
        <v>153</v>
      </c>
      <c r="C115" s="26" t="s">
        <v>154</v>
      </c>
      <c r="D115" s="23"/>
      <c r="E115" s="23"/>
      <c r="F115" s="32"/>
      <c r="G115" s="43">
        <f t="shared" si="6"/>
        <v>0</v>
      </c>
      <c r="H115" s="99"/>
      <c r="I115" s="72">
        <v>120</v>
      </c>
      <c r="J115" s="88">
        <v>0</v>
      </c>
      <c r="K115" s="43">
        <f t="shared" si="7"/>
        <v>120</v>
      </c>
    </row>
    <row r="116" spans="1:11" ht="16.5" customHeight="1">
      <c r="A116" s="41">
        <v>112</v>
      </c>
      <c r="B116" s="21" t="s">
        <v>322</v>
      </c>
      <c r="C116" s="21" t="s">
        <v>324</v>
      </c>
      <c r="D116" s="23"/>
      <c r="E116" s="23"/>
      <c r="F116" s="32"/>
      <c r="G116" s="43">
        <f t="shared" si="6"/>
        <v>0</v>
      </c>
      <c r="H116" s="99"/>
      <c r="I116" s="72">
        <v>119</v>
      </c>
      <c r="J116" s="88">
        <v>0</v>
      </c>
      <c r="K116" s="43">
        <f t="shared" si="7"/>
        <v>119</v>
      </c>
    </row>
    <row r="117" spans="1:11" ht="16.5" customHeight="1">
      <c r="A117" s="41">
        <v>113</v>
      </c>
      <c r="B117" s="26" t="s">
        <v>309</v>
      </c>
      <c r="C117" s="21" t="s">
        <v>324</v>
      </c>
      <c r="D117" s="23"/>
      <c r="E117" s="23"/>
      <c r="F117" s="32"/>
      <c r="G117" s="43">
        <f t="shared" si="6"/>
        <v>0</v>
      </c>
      <c r="H117" s="99"/>
      <c r="I117" s="72">
        <v>119</v>
      </c>
      <c r="J117" s="88">
        <v>0</v>
      </c>
      <c r="K117" s="43">
        <f t="shared" si="7"/>
        <v>119</v>
      </c>
    </row>
    <row r="118" spans="1:11" ht="16.5" customHeight="1">
      <c r="A118" s="41">
        <v>114</v>
      </c>
      <c r="B118" s="20" t="s">
        <v>269</v>
      </c>
      <c r="C118" s="20" t="s">
        <v>2</v>
      </c>
      <c r="D118" s="23"/>
      <c r="E118" s="23"/>
      <c r="F118" s="32"/>
      <c r="G118" s="43">
        <f t="shared" si="6"/>
        <v>0</v>
      </c>
      <c r="H118" s="99"/>
      <c r="I118" s="72">
        <v>0</v>
      </c>
      <c r="J118" s="88">
        <v>118</v>
      </c>
      <c r="K118" s="43">
        <f t="shared" si="7"/>
        <v>118</v>
      </c>
    </row>
    <row r="119" spans="1:11" ht="16.5" customHeight="1">
      <c r="A119" s="41">
        <v>115</v>
      </c>
      <c r="B119" s="20" t="s">
        <v>346</v>
      </c>
      <c r="C119" s="20" t="s">
        <v>84</v>
      </c>
      <c r="D119" s="23">
        <v>45</v>
      </c>
      <c r="E119" s="23">
        <v>45</v>
      </c>
      <c r="F119" s="32">
        <v>26</v>
      </c>
      <c r="G119" s="43">
        <f t="shared" si="6"/>
        <v>116</v>
      </c>
      <c r="H119" s="99"/>
      <c r="I119" s="72"/>
      <c r="J119" s="88">
        <v>117</v>
      </c>
      <c r="K119" s="43">
        <f t="shared" si="7"/>
        <v>117</v>
      </c>
    </row>
    <row r="120" spans="1:11" ht="16.5" customHeight="1">
      <c r="A120" s="41">
        <v>116</v>
      </c>
      <c r="B120" s="20" t="s">
        <v>240</v>
      </c>
      <c r="C120" s="20" t="s">
        <v>127</v>
      </c>
      <c r="D120" s="23"/>
      <c r="E120" s="23"/>
      <c r="F120" s="32"/>
      <c r="G120" s="43">
        <f t="shared" si="6"/>
        <v>0</v>
      </c>
      <c r="H120" s="99"/>
      <c r="I120" s="72">
        <v>117</v>
      </c>
      <c r="J120" s="88">
        <v>0</v>
      </c>
      <c r="K120" s="43">
        <f t="shared" si="7"/>
        <v>117</v>
      </c>
    </row>
    <row r="121" spans="1:11" ht="16.5" customHeight="1">
      <c r="A121" s="41">
        <v>117</v>
      </c>
      <c r="B121" s="26" t="s">
        <v>316</v>
      </c>
      <c r="C121" s="51" t="s">
        <v>1</v>
      </c>
      <c r="D121" s="23"/>
      <c r="E121" s="23"/>
      <c r="F121" s="32"/>
      <c r="G121" s="43">
        <f t="shared" si="6"/>
        <v>0</v>
      </c>
      <c r="H121" s="99"/>
      <c r="I121" s="72">
        <v>117</v>
      </c>
      <c r="J121" s="88">
        <v>0</v>
      </c>
      <c r="K121" s="43">
        <f t="shared" si="7"/>
        <v>117</v>
      </c>
    </row>
    <row r="122" spans="1:11" ht="16.5" customHeight="1">
      <c r="A122" s="41">
        <v>118</v>
      </c>
      <c r="B122" s="26" t="s">
        <v>212</v>
      </c>
      <c r="C122" s="26" t="s">
        <v>112</v>
      </c>
      <c r="D122" s="23"/>
      <c r="E122" s="23"/>
      <c r="F122" s="32"/>
      <c r="G122" s="43">
        <f t="shared" si="6"/>
        <v>0</v>
      </c>
      <c r="H122" s="99"/>
      <c r="I122" s="72">
        <v>116</v>
      </c>
      <c r="J122" s="88">
        <v>0</v>
      </c>
      <c r="K122" s="43">
        <f t="shared" si="7"/>
        <v>116</v>
      </c>
    </row>
    <row r="123" spans="1:11" ht="16.5" customHeight="1">
      <c r="A123" s="41">
        <v>119</v>
      </c>
      <c r="B123" s="20" t="s">
        <v>243</v>
      </c>
      <c r="C123" s="20" t="s">
        <v>145</v>
      </c>
      <c r="D123" s="23"/>
      <c r="E123" s="23"/>
      <c r="F123" s="32"/>
      <c r="G123" s="43">
        <f t="shared" si="6"/>
        <v>0</v>
      </c>
      <c r="H123" s="99"/>
      <c r="I123" s="72">
        <v>116</v>
      </c>
      <c r="J123" s="88">
        <v>0</v>
      </c>
      <c r="K123" s="43">
        <f t="shared" si="7"/>
        <v>116</v>
      </c>
    </row>
    <row r="124" spans="1:11" ht="16.5" customHeight="1">
      <c r="A124" s="41">
        <v>120</v>
      </c>
      <c r="B124" s="26" t="s">
        <v>244</v>
      </c>
      <c r="C124" s="26" t="s">
        <v>139</v>
      </c>
      <c r="D124" s="23"/>
      <c r="E124" s="23"/>
      <c r="F124" s="32"/>
      <c r="G124" s="43">
        <f t="shared" si="6"/>
        <v>0</v>
      </c>
      <c r="H124" s="99"/>
      <c r="I124" s="72">
        <v>115</v>
      </c>
      <c r="J124" s="88">
        <v>0</v>
      </c>
      <c r="K124" s="43">
        <f t="shared" si="7"/>
        <v>115</v>
      </c>
    </row>
    <row r="125" spans="1:11" ht="16.5" customHeight="1">
      <c r="A125" s="41">
        <v>121</v>
      </c>
      <c r="B125" s="20" t="s">
        <v>254</v>
      </c>
      <c r="C125" s="20" t="s">
        <v>3</v>
      </c>
      <c r="D125" s="23"/>
      <c r="E125" s="23"/>
      <c r="F125" s="32"/>
      <c r="G125" s="43">
        <f t="shared" si="6"/>
        <v>0</v>
      </c>
      <c r="H125" s="99"/>
      <c r="I125" s="72">
        <v>109</v>
      </c>
      <c r="J125" s="88">
        <v>0</v>
      </c>
      <c r="K125" s="43">
        <f t="shared" si="7"/>
        <v>109</v>
      </c>
    </row>
    <row r="126" spans="1:11" ht="16.5" customHeight="1">
      <c r="A126" s="41">
        <v>122</v>
      </c>
      <c r="B126" s="26" t="s">
        <v>156</v>
      </c>
      <c r="C126" s="26" t="s">
        <v>127</v>
      </c>
      <c r="D126" s="23"/>
      <c r="E126" s="23"/>
      <c r="F126" s="32"/>
      <c r="G126" s="43">
        <f t="shared" si="6"/>
        <v>0</v>
      </c>
      <c r="H126" s="99"/>
      <c r="I126" s="72">
        <v>109</v>
      </c>
      <c r="J126" s="88">
        <v>0</v>
      </c>
      <c r="K126" s="43">
        <f t="shared" si="7"/>
        <v>109</v>
      </c>
    </row>
    <row r="127" spans="1:11" ht="16.5" customHeight="1">
      <c r="A127" s="41">
        <v>123</v>
      </c>
      <c r="B127" s="20" t="s">
        <v>221</v>
      </c>
      <c r="C127" s="20" t="s">
        <v>117</v>
      </c>
      <c r="D127" s="23"/>
      <c r="E127" s="23"/>
      <c r="F127" s="32"/>
      <c r="G127" s="43">
        <f t="shared" si="6"/>
        <v>0</v>
      </c>
      <c r="H127" s="99"/>
      <c r="I127" s="72">
        <v>109</v>
      </c>
      <c r="J127" s="88">
        <v>0</v>
      </c>
      <c r="K127" s="43">
        <f t="shared" si="7"/>
        <v>109</v>
      </c>
    </row>
    <row r="128" spans="1:11" ht="16.5" customHeight="1">
      <c r="A128" s="41">
        <v>124</v>
      </c>
      <c r="B128" s="20" t="s">
        <v>251</v>
      </c>
      <c r="C128" s="20" t="s">
        <v>129</v>
      </c>
      <c r="D128" s="23"/>
      <c r="E128" s="23"/>
      <c r="F128" s="32"/>
      <c r="G128" s="43">
        <f t="shared" si="6"/>
        <v>0</v>
      </c>
      <c r="H128" s="99"/>
      <c r="I128" s="72">
        <v>109</v>
      </c>
      <c r="J128" s="88">
        <v>0</v>
      </c>
      <c r="K128" s="43">
        <f t="shared" si="7"/>
        <v>109</v>
      </c>
    </row>
    <row r="129" spans="1:11" ht="16.5" customHeight="1">
      <c r="A129" s="41">
        <v>125</v>
      </c>
      <c r="B129" s="20" t="s">
        <v>266</v>
      </c>
      <c r="C129" s="20" t="s">
        <v>267</v>
      </c>
      <c r="D129" s="23"/>
      <c r="E129" s="23"/>
      <c r="F129" s="32"/>
      <c r="G129" s="43">
        <f t="shared" si="6"/>
        <v>0</v>
      </c>
      <c r="H129" s="99"/>
      <c r="I129" s="72">
        <v>107</v>
      </c>
      <c r="J129" s="88">
        <v>0</v>
      </c>
      <c r="K129" s="43">
        <f t="shared" si="7"/>
        <v>107</v>
      </c>
    </row>
    <row r="130" spans="1:11" ht="16.5" customHeight="1">
      <c r="A130" s="41">
        <v>126</v>
      </c>
      <c r="B130" s="20" t="s">
        <v>216</v>
      </c>
      <c r="C130" s="20" t="s">
        <v>133</v>
      </c>
      <c r="D130" s="23"/>
      <c r="E130" s="23"/>
      <c r="F130" s="32"/>
      <c r="G130" s="43">
        <f t="shared" si="6"/>
        <v>0</v>
      </c>
      <c r="H130" s="99"/>
      <c r="I130" s="72">
        <v>105</v>
      </c>
      <c r="J130" s="88">
        <v>0</v>
      </c>
      <c r="K130" s="43">
        <f t="shared" si="7"/>
        <v>105</v>
      </c>
    </row>
    <row r="131" spans="1:11" ht="16.5" customHeight="1">
      <c r="A131" s="41">
        <v>127</v>
      </c>
      <c r="B131" s="26" t="s">
        <v>150</v>
      </c>
      <c r="C131" s="26" t="s">
        <v>145</v>
      </c>
      <c r="D131" s="23"/>
      <c r="E131" s="23"/>
      <c r="F131" s="32"/>
      <c r="G131" s="43">
        <f t="shared" si="6"/>
        <v>0</v>
      </c>
      <c r="H131" s="99"/>
      <c r="I131" s="72">
        <v>104</v>
      </c>
      <c r="J131" s="88">
        <v>0</v>
      </c>
      <c r="K131" s="43">
        <f t="shared" si="7"/>
        <v>104</v>
      </c>
    </row>
    <row r="132" spans="1:11" ht="16.5" customHeight="1">
      <c r="A132" s="41">
        <v>128</v>
      </c>
      <c r="B132" s="20" t="s">
        <v>249</v>
      </c>
      <c r="C132" s="20" t="s">
        <v>135</v>
      </c>
      <c r="D132" s="23"/>
      <c r="E132" s="23"/>
      <c r="F132" s="32"/>
      <c r="G132" s="43">
        <f t="shared" si="6"/>
        <v>0</v>
      </c>
      <c r="H132" s="99"/>
      <c r="I132" s="72">
        <v>102</v>
      </c>
      <c r="J132" s="88">
        <v>0</v>
      </c>
      <c r="K132" s="43">
        <f t="shared" si="7"/>
        <v>102</v>
      </c>
    </row>
    <row r="133" spans="1:11" ht="16.5" customHeight="1">
      <c r="A133" s="41">
        <v>129</v>
      </c>
      <c r="B133" s="20" t="s">
        <v>272</v>
      </c>
      <c r="C133" s="20" t="s">
        <v>265</v>
      </c>
      <c r="D133" s="23"/>
      <c r="E133" s="23"/>
      <c r="F133" s="32"/>
      <c r="G133" s="43">
        <f aca="true" t="shared" si="8" ref="G133:G164">SUM(D133:F133)</f>
        <v>0</v>
      </c>
      <c r="H133" s="99"/>
      <c r="I133" s="72">
        <v>100</v>
      </c>
      <c r="J133" s="88">
        <v>0</v>
      </c>
      <c r="K133" s="43">
        <f aca="true" t="shared" si="9" ref="K133:K164">SUM(I133:J133,G133)-MIN(G133,I133:J133)</f>
        <v>100</v>
      </c>
    </row>
    <row r="134" spans="1:11" ht="16.5" customHeight="1">
      <c r="A134" s="41">
        <v>130</v>
      </c>
      <c r="B134" s="20" t="s">
        <v>262</v>
      </c>
      <c r="C134" s="20" t="s">
        <v>2</v>
      </c>
      <c r="D134" s="23"/>
      <c r="E134" s="23"/>
      <c r="F134" s="32"/>
      <c r="G134" s="43">
        <f t="shared" si="8"/>
        <v>0</v>
      </c>
      <c r="H134" s="99"/>
      <c r="I134" s="72">
        <v>99</v>
      </c>
      <c r="J134" s="88">
        <v>0</v>
      </c>
      <c r="K134" s="43">
        <f t="shared" si="9"/>
        <v>99</v>
      </c>
    </row>
    <row r="135" spans="1:11" ht="16.5" customHeight="1">
      <c r="A135" s="41">
        <v>131</v>
      </c>
      <c r="B135" s="20" t="s">
        <v>375</v>
      </c>
      <c r="C135" s="20" t="s">
        <v>332</v>
      </c>
      <c r="D135" s="23">
        <v>30</v>
      </c>
      <c r="E135" s="23">
        <v>24</v>
      </c>
      <c r="F135" s="32">
        <v>44</v>
      </c>
      <c r="G135" s="43">
        <f t="shared" si="8"/>
        <v>98</v>
      </c>
      <c r="H135" s="99"/>
      <c r="I135" s="72">
        <v>0</v>
      </c>
      <c r="J135" s="88">
        <v>0</v>
      </c>
      <c r="K135" s="43">
        <f t="shared" si="9"/>
        <v>98</v>
      </c>
    </row>
    <row r="136" spans="1:11" ht="16.5" customHeight="1">
      <c r="A136" s="41">
        <v>132</v>
      </c>
      <c r="B136" s="21" t="s">
        <v>137</v>
      </c>
      <c r="C136" s="21" t="s">
        <v>135</v>
      </c>
      <c r="D136" s="23"/>
      <c r="E136" s="23"/>
      <c r="F136" s="32"/>
      <c r="G136" s="43">
        <f t="shared" si="8"/>
        <v>0</v>
      </c>
      <c r="H136" s="99"/>
      <c r="I136" s="72">
        <v>98</v>
      </c>
      <c r="J136" s="88">
        <v>0</v>
      </c>
      <c r="K136" s="43">
        <f t="shared" si="9"/>
        <v>98</v>
      </c>
    </row>
    <row r="137" spans="1:11" ht="16.5" customHeight="1">
      <c r="A137" s="41">
        <v>133</v>
      </c>
      <c r="B137" s="20" t="s">
        <v>138</v>
      </c>
      <c r="C137" s="20" t="s">
        <v>139</v>
      </c>
      <c r="D137" s="23"/>
      <c r="E137" s="23"/>
      <c r="F137" s="32"/>
      <c r="G137" s="43">
        <f t="shared" si="8"/>
        <v>0</v>
      </c>
      <c r="H137" s="99"/>
      <c r="I137" s="72">
        <v>97</v>
      </c>
      <c r="J137" s="88">
        <v>0</v>
      </c>
      <c r="K137" s="43">
        <f t="shared" si="9"/>
        <v>97</v>
      </c>
    </row>
    <row r="138" spans="1:11" ht="16.5" customHeight="1">
      <c r="A138" s="41">
        <v>134</v>
      </c>
      <c r="B138" s="20" t="s">
        <v>219</v>
      </c>
      <c r="C138" s="20" t="s">
        <v>144</v>
      </c>
      <c r="D138" s="23"/>
      <c r="E138" s="23"/>
      <c r="F138" s="32"/>
      <c r="G138" s="43">
        <f t="shared" si="8"/>
        <v>0</v>
      </c>
      <c r="H138" s="99"/>
      <c r="I138" s="72">
        <v>96</v>
      </c>
      <c r="J138" s="88">
        <v>0</v>
      </c>
      <c r="K138" s="43">
        <f t="shared" si="9"/>
        <v>96</v>
      </c>
    </row>
    <row r="139" spans="1:11" ht="16.5" customHeight="1">
      <c r="A139" s="41">
        <v>135</v>
      </c>
      <c r="B139" s="20" t="s">
        <v>383</v>
      </c>
      <c r="C139" s="20" t="s">
        <v>1</v>
      </c>
      <c r="D139" s="23">
        <v>36</v>
      </c>
      <c r="E139" s="23">
        <v>46</v>
      </c>
      <c r="F139" s="32">
        <v>13</v>
      </c>
      <c r="G139" s="43">
        <f t="shared" si="8"/>
        <v>95</v>
      </c>
      <c r="H139" s="22"/>
      <c r="I139" s="72">
        <v>0</v>
      </c>
      <c r="J139" s="32">
        <v>0</v>
      </c>
      <c r="K139" s="43">
        <f t="shared" si="9"/>
        <v>95</v>
      </c>
    </row>
    <row r="140" spans="1:11" ht="16.5" customHeight="1">
      <c r="A140" s="41">
        <v>136</v>
      </c>
      <c r="B140" s="20" t="s">
        <v>340</v>
      </c>
      <c r="C140" s="20" t="s">
        <v>332</v>
      </c>
      <c r="D140" s="23"/>
      <c r="E140" s="23"/>
      <c r="F140" s="32"/>
      <c r="G140" s="43">
        <f t="shared" si="8"/>
        <v>0</v>
      </c>
      <c r="H140" s="99"/>
      <c r="I140" s="72">
        <v>0</v>
      </c>
      <c r="J140" s="88">
        <v>95</v>
      </c>
      <c r="K140" s="43">
        <f t="shared" si="9"/>
        <v>95</v>
      </c>
    </row>
    <row r="141" spans="1:11" ht="16.5" customHeight="1">
      <c r="A141" s="41">
        <v>137</v>
      </c>
      <c r="B141" s="26" t="s">
        <v>155</v>
      </c>
      <c r="C141" s="26" t="s">
        <v>117</v>
      </c>
      <c r="D141" s="23"/>
      <c r="E141" s="23"/>
      <c r="F141" s="32"/>
      <c r="G141" s="43">
        <f t="shared" si="8"/>
        <v>0</v>
      </c>
      <c r="H141" s="99"/>
      <c r="I141" s="72">
        <v>94</v>
      </c>
      <c r="J141" s="88">
        <v>0</v>
      </c>
      <c r="K141" s="43">
        <f t="shared" si="9"/>
        <v>94</v>
      </c>
    </row>
    <row r="142" spans="1:11" ht="16.5" customHeight="1">
      <c r="A142" s="41">
        <v>138</v>
      </c>
      <c r="B142" s="20" t="s">
        <v>355</v>
      </c>
      <c r="C142" s="20" t="s">
        <v>115</v>
      </c>
      <c r="D142" s="23"/>
      <c r="E142" s="23"/>
      <c r="F142" s="32"/>
      <c r="G142" s="43">
        <f t="shared" si="8"/>
        <v>0</v>
      </c>
      <c r="H142" s="99"/>
      <c r="I142" s="72">
        <v>0</v>
      </c>
      <c r="J142" s="88">
        <v>93</v>
      </c>
      <c r="K142" s="43">
        <f t="shared" si="9"/>
        <v>93</v>
      </c>
    </row>
    <row r="143" spans="1:11" ht="16.5" customHeight="1">
      <c r="A143" s="41">
        <v>139</v>
      </c>
      <c r="B143" s="20" t="s">
        <v>209</v>
      </c>
      <c r="C143" s="20" t="s">
        <v>110</v>
      </c>
      <c r="D143" s="23"/>
      <c r="E143" s="23"/>
      <c r="F143" s="32"/>
      <c r="G143" s="43">
        <f t="shared" si="8"/>
        <v>0</v>
      </c>
      <c r="H143" s="99"/>
      <c r="I143" s="72">
        <v>93</v>
      </c>
      <c r="J143" s="88">
        <v>0</v>
      </c>
      <c r="K143" s="43">
        <f t="shared" si="9"/>
        <v>93</v>
      </c>
    </row>
    <row r="144" spans="1:11" ht="16.5" customHeight="1">
      <c r="A144" s="41">
        <v>140</v>
      </c>
      <c r="B144" s="20" t="s">
        <v>214</v>
      </c>
      <c r="C144" s="20" t="s">
        <v>154</v>
      </c>
      <c r="D144" s="23"/>
      <c r="E144" s="23"/>
      <c r="F144" s="32"/>
      <c r="G144" s="43">
        <f t="shared" si="8"/>
        <v>0</v>
      </c>
      <c r="H144" s="99"/>
      <c r="I144" s="72">
        <v>89</v>
      </c>
      <c r="J144" s="88">
        <v>0</v>
      </c>
      <c r="K144" s="43">
        <f t="shared" si="9"/>
        <v>89</v>
      </c>
    </row>
    <row r="145" spans="1:11" ht="16.5" customHeight="1">
      <c r="A145" s="41">
        <v>141</v>
      </c>
      <c r="B145" s="20" t="s">
        <v>149</v>
      </c>
      <c r="C145" s="20" t="s">
        <v>129</v>
      </c>
      <c r="D145" s="23"/>
      <c r="E145" s="23"/>
      <c r="F145" s="32"/>
      <c r="G145" s="43">
        <f t="shared" si="8"/>
        <v>0</v>
      </c>
      <c r="H145" s="99"/>
      <c r="I145" s="72">
        <v>89</v>
      </c>
      <c r="J145" s="88">
        <v>0</v>
      </c>
      <c r="K145" s="43">
        <f t="shared" si="9"/>
        <v>89</v>
      </c>
    </row>
    <row r="146" spans="1:11" ht="16.5" customHeight="1">
      <c r="A146" s="41">
        <v>142</v>
      </c>
      <c r="B146" s="26" t="s">
        <v>210</v>
      </c>
      <c r="C146" s="51" t="s">
        <v>145</v>
      </c>
      <c r="D146" s="23"/>
      <c r="E146" s="23"/>
      <c r="F146" s="32"/>
      <c r="G146" s="43">
        <f t="shared" si="8"/>
        <v>0</v>
      </c>
      <c r="H146" s="99"/>
      <c r="I146" s="72">
        <v>88</v>
      </c>
      <c r="J146" s="88">
        <v>0</v>
      </c>
      <c r="K146" s="43">
        <f t="shared" si="9"/>
        <v>88</v>
      </c>
    </row>
    <row r="147" spans="1:11" ht="16.5" customHeight="1">
      <c r="A147" s="41">
        <v>143</v>
      </c>
      <c r="B147" s="20" t="s">
        <v>236</v>
      </c>
      <c r="C147" s="20" t="s">
        <v>133</v>
      </c>
      <c r="D147" s="23"/>
      <c r="E147" s="23"/>
      <c r="F147" s="32"/>
      <c r="G147" s="43">
        <f t="shared" si="8"/>
        <v>0</v>
      </c>
      <c r="H147" s="99"/>
      <c r="I147" s="72">
        <v>87</v>
      </c>
      <c r="J147" s="88">
        <v>0</v>
      </c>
      <c r="K147" s="43">
        <f t="shared" si="9"/>
        <v>87</v>
      </c>
    </row>
    <row r="148" spans="1:11" ht="16.5" customHeight="1">
      <c r="A148" s="41">
        <v>144</v>
      </c>
      <c r="B148" s="20" t="s">
        <v>329</v>
      </c>
      <c r="C148" s="20" t="s">
        <v>265</v>
      </c>
      <c r="D148" s="23"/>
      <c r="E148" s="23"/>
      <c r="F148" s="32"/>
      <c r="G148" s="43">
        <f t="shared" si="8"/>
        <v>0</v>
      </c>
      <c r="H148" s="99"/>
      <c r="I148" s="72">
        <v>0</v>
      </c>
      <c r="J148" s="88">
        <v>86</v>
      </c>
      <c r="K148" s="43">
        <f t="shared" si="9"/>
        <v>86</v>
      </c>
    </row>
    <row r="149" spans="1:11" ht="16.5" customHeight="1">
      <c r="A149" s="41">
        <v>145</v>
      </c>
      <c r="B149" s="20" t="s">
        <v>270</v>
      </c>
      <c r="C149" s="20" t="s">
        <v>271</v>
      </c>
      <c r="D149" s="23"/>
      <c r="E149" s="23"/>
      <c r="F149" s="32"/>
      <c r="G149" s="43">
        <f t="shared" si="8"/>
        <v>0</v>
      </c>
      <c r="H149" s="99"/>
      <c r="I149" s="72">
        <v>86</v>
      </c>
      <c r="J149" s="88">
        <v>0</v>
      </c>
      <c r="K149" s="43">
        <f t="shared" si="9"/>
        <v>86</v>
      </c>
    </row>
    <row r="150" spans="1:11" ht="16.5" customHeight="1">
      <c r="A150" s="41">
        <v>146</v>
      </c>
      <c r="B150" s="51" t="s">
        <v>136</v>
      </c>
      <c r="C150" s="51" t="s">
        <v>110</v>
      </c>
      <c r="D150" s="23"/>
      <c r="E150" s="23"/>
      <c r="F150" s="32"/>
      <c r="G150" s="43">
        <f t="shared" si="8"/>
        <v>0</v>
      </c>
      <c r="H150" s="99"/>
      <c r="I150" s="72">
        <v>85</v>
      </c>
      <c r="J150" s="88">
        <v>0</v>
      </c>
      <c r="K150" s="43">
        <f t="shared" si="9"/>
        <v>85</v>
      </c>
    </row>
    <row r="151" spans="1:11" ht="16.5" customHeight="1">
      <c r="A151" s="41">
        <v>147</v>
      </c>
      <c r="B151" s="25" t="s">
        <v>281</v>
      </c>
      <c r="C151" s="21" t="s">
        <v>259</v>
      </c>
      <c r="D151" s="23"/>
      <c r="E151" s="23"/>
      <c r="F151" s="32"/>
      <c r="G151" s="43">
        <f t="shared" si="8"/>
        <v>0</v>
      </c>
      <c r="H151" s="99"/>
      <c r="I151" s="72">
        <v>84</v>
      </c>
      <c r="J151" s="88">
        <v>0</v>
      </c>
      <c r="K151" s="43">
        <f t="shared" si="9"/>
        <v>84</v>
      </c>
    </row>
    <row r="152" spans="1:11" ht="16.5" customHeight="1">
      <c r="A152" s="41">
        <v>148</v>
      </c>
      <c r="B152" s="20" t="s">
        <v>392</v>
      </c>
      <c r="C152" s="20" t="s">
        <v>3</v>
      </c>
      <c r="D152" s="23">
        <v>38</v>
      </c>
      <c r="E152" s="23">
        <v>21</v>
      </c>
      <c r="F152" s="32">
        <v>21</v>
      </c>
      <c r="G152" s="43">
        <f t="shared" si="8"/>
        <v>80</v>
      </c>
      <c r="H152" s="22"/>
      <c r="I152" s="72">
        <v>0</v>
      </c>
      <c r="J152" s="32">
        <v>0</v>
      </c>
      <c r="K152" s="43">
        <f t="shared" si="9"/>
        <v>80</v>
      </c>
    </row>
    <row r="153" spans="1:11" ht="16.5" customHeight="1">
      <c r="A153" s="41">
        <v>149</v>
      </c>
      <c r="B153" s="20" t="s">
        <v>391</v>
      </c>
      <c r="C153" s="20" t="s">
        <v>115</v>
      </c>
      <c r="D153" s="23">
        <v>16</v>
      </c>
      <c r="E153" s="23">
        <v>28</v>
      </c>
      <c r="F153" s="32">
        <v>35</v>
      </c>
      <c r="G153" s="43">
        <f t="shared" si="8"/>
        <v>79</v>
      </c>
      <c r="H153" s="99"/>
      <c r="I153" s="72">
        <v>0</v>
      </c>
      <c r="J153" s="88">
        <v>0</v>
      </c>
      <c r="K153" s="43">
        <f t="shared" si="9"/>
        <v>79</v>
      </c>
    </row>
    <row r="154" spans="1:11" ht="16.5" customHeight="1">
      <c r="A154" s="41">
        <v>150</v>
      </c>
      <c r="B154" s="20" t="s">
        <v>215</v>
      </c>
      <c r="C154" s="20" t="s">
        <v>122</v>
      </c>
      <c r="D154" s="23"/>
      <c r="E154" s="23"/>
      <c r="F154" s="32"/>
      <c r="G154" s="43">
        <f t="shared" si="8"/>
        <v>0</v>
      </c>
      <c r="H154" s="99"/>
      <c r="I154" s="72">
        <v>79</v>
      </c>
      <c r="J154" s="88">
        <v>0</v>
      </c>
      <c r="K154" s="43">
        <f t="shared" si="9"/>
        <v>79</v>
      </c>
    </row>
    <row r="155" spans="1:11" ht="16.5" customHeight="1">
      <c r="A155" s="41">
        <v>151</v>
      </c>
      <c r="B155" s="20" t="s">
        <v>38</v>
      </c>
      <c r="C155" s="20" t="s">
        <v>33</v>
      </c>
      <c r="D155" s="23"/>
      <c r="E155" s="23"/>
      <c r="F155" s="32"/>
      <c r="G155" s="43">
        <f t="shared" si="8"/>
        <v>0</v>
      </c>
      <c r="H155" s="99"/>
      <c r="I155" s="72">
        <v>72</v>
      </c>
      <c r="J155" s="88">
        <v>0</v>
      </c>
      <c r="K155" s="43">
        <f t="shared" si="9"/>
        <v>72</v>
      </c>
    </row>
    <row r="156" spans="1:11" ht="16.5" customHeight="1">
      <c r="A156" s="41">
        <v>152</v>
      </c>
      <c r="B156" s="20" t="s">
        <v>253</v>
      </c>
      <c r="C156" s="20" t="s">
        <v>112</v>
      </c>
      <c r="D156" s="23"/>
      <c r="E156" s="23"/>
      <c r="F156" s="32"/>
      <c r="G156" s="43">
        <f t="shared" si="8"/>
        <v>0</v>
      </c>
      <c r="H156" s="99"/>
      <c r="I156" s="72">
        <v>70</v>
      </c>
      <c r="J156" s="88">
        <v>0</v>
      </c>
      <c r="K156" s="43">
        <f t="shared" si="9"/>
        <v>70</v>
      </c>
    </row>
    <row r="157" spans="1:11" ht="16.5" customHeight="1">
      <c r="A157" s="41">
        <v>153</v>
      </c>
      <c r="B157" s="20" t="s">
        <v>242</v>
      </c>
      <c r="C157" s="20" t="s">
        <v>122</v>
      </c>
      <c r="D157" s="23"/>
      <c r="E157" s="23"/>
      <c r="F157" s="32"/>
      <c r="G157" s="43">
        <f t="shared" si="8"/>
        <v>0</v>
      </c>
      <c r="H157" s="99"/>
      <c r="I157" s="72">
        <v>70</v>
      </c>
      <c r="J157" s="88">
        <v>0</v>
      </c>
      <c r="K157" s="43">
        <f t="shared" si="9"/>
        <v>70</v>
      </c>
    </row>
    <row r="158" spans="1:11" ht="16.5" customHeight="1">
      <c r="A158" s="41">
        <v>154</v>
      </c>
      <c r="B158" s="26" t="s">
        <v>314</v>
      </c>
      <c r="C158" s="51" t="s">
        <v>259</v>
      </c>
      <c r="D158" s="23"/>
      <c r="E158" s="23"/>
      <c r="F158" s="32"/>
      <c r="G158" s="43">
        <f t="shared" si="8"/>
        <v>0</v>
      </c>
      <c r="H158" s="99"/>
      <c r="I158" s="72">
        <v>68</v>
      </c>
      <c r="J158" s="88">
        <v>0</v>
      </c>
      <c r="K158" s="43">
        <f t="shared" si="9"/>
        <v>68</v>
      </c>
    </row>
    <row r="159" spans="1:11" ht="16.5" customHeight="1">
      <c r="A159" s="41">
        <v>155</v>
      </c>
      <c r="B159" s="26" t="s">
        <v>372</v>
      </c>
      <c r="C159" s="51" t="s">
        <v>84</v>
      </c>
      <c r="D159" s="23">
        <v>28</v>
      </c>
      <c r="E159" s="23">
        <v>14</v>
      </c>
      <c r="F159" s="32">
        <v>19</v>
      </c>
      <c r="G159" s="43">
        <f t="shared" si="8"/>
        <v>61</v>
      </c>
      <c r="H159" s="99"/>
      <c r="I159" s="72">
        <v>0</v>
      </c>
      <c r="J159" s="88">
        <v>0</v>
      </c>
      <c r="K159" s="43">
        <f t="shared" si="9"/>
        <v>61</v>
      </c>
    </row>
    <row r="160" spans="1:11" ht="16.5" customHeight="1">
      <c r="A160" s="41">
        <v>156</v>
      </c>
      <c r="B160" s="20" t="s">
        <v>252</v>
      </c>
      <c r="C160" s="20" t="s">
        <v>143</v>
      </c>
      <c r="D160" s="23"/>
      <c r="E160" s="23"/>
      <c r="F160" s="32"/>
      <c r="G160" s="43">
        <f t="shared" si="8"/>
        <v>0</v>
      </c>
      <c r="H160" s="99"/>
      <c r="I160" s="72">
        <v>60</v>
      </c>
      <c r="J160" s="88">
        <v>0</v>
      </c>
      <c r="K160" s="43">
        <f t="shared" si="9"/>
        <v>60</v>
      </c>
    </row>
    <row r="161" spans="1:11" ht="16.5" customHeight="1">
      <c r="A161" s="41">
        <v>157</v>
      </c>
      <c r="B161" s="20" t="s">
        <v>140</v>
      </c>
      <c r="C161" s="20" t="s">
        <v>122</v>
      </c>
      <c r="D161" s="23"/>
      <c r="E161" s="23"/>
      <c r="F161" s="32"/>
      <c r="G161" s="43">
        <f t="shared" si="8"/>
        <v>0</v>
      </c>
      <c r="H161" s="99"/>
      <c r="I161" s="72">
        <v>58</v>
      </c>
      <c r="J161" s="88">
        <v>0</v>
      </c>
      <c r="K161" s="43">
        <f t="shared" si="9"/>
        <v>58</v>
      </c>
    </row>
    <row r="162" spans="1:11" ht="16.5" customHeight="1">
      <c r="A162" s="41">
        <v>158</v>
      </c>
      <c r="B162" s="21" t="s">
        <v>152</v>
      </c>
      <c r="C162" s="20" t="s">
        <v>143</v>
      </c>
      <c r="D162" s="23"/>
      <c r="E162" s="23"/>
      <c r="F162" s="32"/>
      <c r="G162" s="43">
        <f t="shared" si="8"/>
        <v>0</v>
      </c>
      <c r="H162" s="99"/>
      <c r="I162" s="72">
        <v>57</v>
      </c>
      <c r="J162" s="88">
        <v>0</v>
      </c>
      <c r="K162" s="43">
        <f t="shared" si="9"/>
        <v>57</v>
      </c>
    </row>
    <row r="163" spans="1:11" ht="16.5" customHeight="1">
      <c r="A163" s="41">
        <v>159</v>
      </c>
      <c r="B163" s="20" t="s">
        <v>356</v>
      </c>
      <c r="C163" s="20" t="s">
        <v>1</v>
      </c>
      <c r="D163" s="23"/>
      <c r="E163" s="23"/>
      <c r="F163" s="32"/>
      <c r="G163" s="43">
        <f t="shared" si="8"/>
        <v>0</v>
      </c>
      <c r="H163" s="99"/>
      <c r="I163" s="72">
        <v>0</v>
      </c>
      <c r="J163" s="88">
        <v>55</v>
      </c>
      <c r="K163" s="43">
        <f t="shared" si="9"/>
        <v>55</v>
      </c>
    </row>
    <row r="164" spans="1:11" ht="16.5" customHeight="1">
      <c r="A164" s="41">
        <v>160</v>
      </c>
      <c r="B164" s="20" t="s">
        <v>247</v>
      </c>
      <c r="C164" s="37" t="s">
        <v>110</v>
      </c>
      <c r="D164" s="23"/>
      <c r="E164" s="23"/>
      <c r="F164" s="32"/>
      <c r="G164" s="43">
        <f t="shared" si="8"/>
        <v>0</v>
      </c>
      <c r="H164" s="99"/>
      <c r="I164" s="72">
        <v>40</v>
      </c>
      <c r="J164" s="88">
        <v>0</v>
      </c>
      <c r="K164" s="43">
        <f t="shared" si="9"/>
        <v>40</v>
      </c>
    </row>
    <row r="165" spans="1:11" ht="16.5" customHeight="1">
      <c r="A165" s="41">
        <v>161</v>
      </c>
      <c r="B165" s="20" t="s">
        <v>220</v>
      </c>
      <c r="C165" s="20" t="s">
        <v>147</v>
      </c>
      <c r="D165" s="23"/>
      <c r="E165" s="23"/>
      <c r="F165" s="32"/>
      <c r="G165" s="43">
        <f>SUM(D165:F165)</f>
        <v>0</v>
      </c>
      <c r="H165" s="99"/>
      <c r="I165" s="72">
        <v>34</v>
      </c>
      <c r="J165" s="88">
        <v>0</v>
      </c>
      <c r="K165" s="43">
        <f>SUM(I165:J165,G165)-MIN(G165,I165:J165)</f>
        <v>34</v>
      </c>
    </row>
    <row r="166" spans="1:11" ht="16.5" customHeight="1">
      <c r="A166" s="41">
        <v>162</v>
      </c>
      <c r="B166" s="20" t="s">
        <v>239</v>
      </c>
      <c r="C166" s="20" t="s">
        <v>143</v>
      </c>
      <c r="D166" s="23"/>
      <c r="E166" s="23"/>
      <c r="F166" s="32"/>
      <c r="G166" s="43">
        <f>SUM(D166:F166)</f>
        <v>0</v>
      </c>
      <c r="H166" s="99"/>
      <c r="I166" s="72">
        <v>28</v>
      </c>
      <c r="J166" s="88">
        <v>0</v>
      </c>
      <c r="K166" s="43">
        <f>SUM(I166:J166,G166)-MIN(G166,I166:J166)</f>
        <v>28</v>
      </c>
    </row>
    <row r="167" spans="1:11" ht="16.5" customHeight="1">
      <c r="A167" s="41">
        <v>163</v>
      </c>
      <c r="B167" s="26" t="s">
        <v>157</v>
      </c>
      <c r="C167" s="26" t="s">
        <v>117</v>
      </c>
      <c r="D167" s="23"/>
      <c r="E167" s="23"/>
      <c r="F167" s="32"/>
      <c r="G167" s="43">
        <f>SUM(D167:F167)</f>
        <v>0</v>
      </c>
      <c r="H167" s="99"/>
      <c r="I167" s="72">
        <v>5</v>
      </c>
      <c r="J167" s="88">
        <v>0</v>
      </c>
      <c r="K167" s="43">
        <f>SUM(I167:J167,G167)-MIN(G167,I167:J167)</f>
        <v>5</v>
      </c>
    </row>
    <row r="168" spans="1:11" ht="16.5" customHeight="1" thickBot="1">
      <c r="A168" s="41">
        <v>164</v>
      </c>
      <c r="B168" s="26" t="s">
        <v>159</v>
      </c>
      <c r="C168" s="26" t="s">
        <v>154</v>
      </c>
      <c r="D168" s="23"/>
      <c r="E168" s="23"/>
      <c r="F168" s="32"/>
      <c r="G168" s="85">
        <f>SUM(D168:F168)</f>
        <v>0</v>
      </c>
      <c r="H168" s="99"/>
      <c r="I168" s="72">
        <v>4</v>
      </c>
      <c r="J168" s="88">
        <v>0</v>
      </c>
      <c r="K168" s="85">
        <f>SUM(I168:J168,G168)-MIN(G168,I168:J168)</f>
        <v>4</v>
      </c>
    </row>
    <row r="169" ht="12.75">
      <c r="A169" s="30" t="s">
        <v>73</v>
      </c>
    </row>
    <row r="170" spans="2:9" ht="12.75">
      <c r="B170" s="38" t="s">
        <v>48</v>
      </c>
      <c r="C170" s="39" t="s">
        <v>50</v>
      </c>
      <c r="D170" s="80" t="s">
        <v>393</v>
      </c>
      <c r="E170" s="80" t="s">
        <v>394</v>
      </c>
      <c r="F170" s="80" t="s">
        <v>396</v>
      </c>
      <c r="G170" s="111" t="s">
        <v>397</v>
      </c>
      <c r="H170" s="112"/>
      <c r="I170" s="112"/>
    </row>
    <row r="171" spans="1:9" ht="18.75">
      <c r="A171" s="38"/>
      <c r="B171" s="110">
        <v>1</v>
      </c>
      <c r="C171" s="20" t="s">
        <v>84</v>
      </c>
      <c r="D171" s="23">
        <v>666</v>
      </c>
      <c r="E171" s="86">
        <v>672</v>
      </c>
      <c r="F171" s="79">
        <v>668</v>
      </c>
      <c r="G171" s="79">
        <f aca="true" t="shared" si="10" ref="G171:G201">MAX(D171:F171)</f>
        <v>672</v>
      </c>
      <c r="H171" s="109"/>
      <c r="I171" s="109"/>
    </row>
    <row r="172" spans="1:9" ht="18.75">
      <c r="A172" s="38"/>
      <c r="B172" s="110">
        <v>2</v>
      </c>
      <c r="C172" s="20" t="s">
        <v>4</v>
      </c>
      <c r="D172" s="23">
        <v>628</v>
      </c>
      <c r="E172" s="86">
        <v>639</v>
      </c>
      <c r="F172" s="79">
        <v>670</v>
      </c>
      <c r="G172" s="79">
        <f t="shared" si="10"/>
        <v>670</v>
      </c>
      <c r="H172" s="109"/>
      <c r="I172" s="109"/>
    </row>
    <row r="173" spans="1:9" ht="18.75">
      <c r="A173" s="38"/>
      <c r="B173" s="110">
        <v>3</v>
      </c>
      <c r="C173" s="21" t="s">
        <v>2</v>
      </c>
      <c r="D173" s="23">
        <v>653</v>
      </c>
      <c r="E173" s="86">
        <v>578</v>
      </c>
      <c r="F173" s="79">
        <v>488</v>
      </c>
      <c r="G173" s="79">
        <f t="shared" si="10"/>
        <v>653</v>
      </c>
      <c r="H173" s="109"/>
      <c r="I173" s="109"/>
    </row>
    <row r="174" spans="1:9" ht="18.75">
      <c r="A174" s="38"/>
      <c r="B174" s="110">
        <v>4</v>
      </c>
      <c r="C174" s="21" t="s">
        <v>259</v>
      </c>
      <c r="D174" s="23">
        <v>620</v>
      </c>
      <c r="E174" s="86">
        <v>595</v>
      </c>
      <c r="F174" s="79">
        <v>636</v>
      </c>
      <c r="G174" s="79">
        <f t="shared" si="10"/>
        <v>636</v>
      </c>
      <c r="H174" s="109"/>
      <c r="I174" s="109"/>
    </row>
    <row r="175" spans="1:9" ht="18.75">
      <c r="A175" s="38"/>
      <c r="B175" s="110">
        <v>5</v>
      </c>
      <c r="C175" s="20" t="s">
        <v>3</v>
      </c>
      <c r="D175" s="23">
        <v>595</v>
      </c>
      <c r="E175" s="86">
        <v>579</v>
      </c>
      <c r="F175" s="79">
        <v>601</v>
      </c>
      <c r="G175" s="79">
        <f t="shared" si="10"/>
        <v>601</v>
      </c>
      <c r="H175" s="109"/>
      <c r="I175" s="109"/>
    </row>
    <row r="176" spans="1:9" ht="18.75">
      <c r="A176" s="38"/>
      <c r="B176" s="110">
        <v>6</v>
      </c>
      <c r="C176" s="20" t="s">
        <v>115</v>
      </c>
      <c r="D176" s="23">
        <v>545</v>
      </c>
      <c r="E176" s="86">
        <v>559</v>
      </c>
      <c r="F176" s="79">
        <v>601</v>
      </c>
      <c r="G176" s="79">
        <f t="shared" si="10"/>
        <v>601</v>
      </c>
      <c r="H176" s="109"/>
      <c r="I176" s="109"/>
    </row>
    <row r="177" spans="1:9" ht="18.75">
      <c r="A177" s="38"/>
      <c r="B177" s="110">
        <v>7</v>
      </c>
      <c r="C177" s="20" t="s">
        <v>0</v>
      </c>
      <c r="D177" s="23">
        <v>502</v>
      </c>
      <c r="E177" s="86">
        <v>567</v>
      </c>
      <c r="F177" s="79">
        <v>564</v>
      </c>
      <c r="G177" s="79">
        <f t="shared" si="10"/>
        <v>567</v>
      </c>
      <c r="H177" s="109"/>
      <c r="I177" s="109"/>
    </row>
    <row r="178" spans="1:9" ht="18.75">
      <c r="A178" s="38"/>
      <c r="B178" s="110">
        <v>8</v>
      </c>
      <c r="C178" s="21" t="s">
        <v>324</v>
      </c>
      <c r="D178" s="23">
        <v>553</v>
      </c>
      <c r="E178" s="86">
        <v>564</v>
      </c>
      <c r="F178" s="79">
        <v>562</v>
      </c>
      <c r="G178" s="79">
        <f t="shared" si="10"/>
        <v>564</v>
      </c>
      <c r="H178" s="109"/>
      <c r="I178" s="109"/>
    </row>
    <row r="179" spans="1:9" ht="18.75">
      <c r="A179" s="38"/>
      <c r="B179" s="110">
        <v>9</v>
      </c>
      <c r="C179" s="21" t="s">
        <v>360</v>
      </c>
      <c r="D179" s="23">
        <v>0</v>
      </c>
      <c r="E179" s="86">
        <v>475</v>
      </c>
      <c r="F179" s="79">
        <v>551</v>
      </c>
      <c r="G179" s="79">
        <f t="shared" si="10"/>
        <v>551</v>
      </c>
      <c r="H179" s="109"/>
      <c r="I179" s="109"/>
    </row>
    <row r="180" spans="1:9" ht="18.75">
      <c r="A180" s="38"/>
      <c r="B180" s="110">
        <v>10</v>
      </c>
      <c r="C180" s="20" t="s">
        <v>33</v>
      </c>
      <c r="D180" s="23">
        <v>531</v>
      </c>
      <c r="E180" s="86">
        <v>528</v>
      </c>
      <c r="F180" s="79">
        <v>461</v>
      </c>
      <c r="G180" s="79">
        <f t="shared" si="10"/>
        <v>531</v>
      </c>
      <c r="H180" s="109"/>
      <c r="I180" s="109"/>
    </row>
    <row r="181" spans="1:9" ht="18.75">
      <c r="A181" s="38"/>
      <c r="B181" s="110">
        <v>11</v>
      </c>
      <c r="C181" s="21" t="s">
        <v>265</v>
      </c>
      <c r="D181" s="23">
        <v>506</v>
      </c>
      <c r="E181" s="86">
        <v>525</v>
      </c>
      <c r="F181" s="79">
        <v>526</v>
      </c>
      <c r="G181" s="79">
        <f t="shared" si="10"/>
        <v>526</v>
      </c>
      <c r="H181" s="109"/>
      <c r="I181" s="109"/>
    </row>
    <row r="182" spans="1:9" ht="18.75">
      <c r="A182" s="38"/>
      <c r="B182" s="110">
        <v>12</v>
      </c>
      <c r="C182" s="20" t="s">
        <v>271</v>
      </c>
      <c r="D182" s="23">
        <v>437</v>
      </c>
      <c r="E182" s="86">
        <v>155</v>
      </c>
      <c r="F182" s="79">
        <v>502</v>
      </c>
      <c r="G182" s="79">
        <f t="shared" si="10"/>
        <v>502</v>
      </c>
      <c r="H182" s="109"/>
      <c r="I182" s="109"/>
    </row>
    <row r="183" spans="1:9" ht="18.75">
      <c r="A183" s="38"/>
      <c r="B183" s="110">
        <v>13</v>
      </c>
      <c r="C183" s="26" t="s">
        <v>131</v>
      </c>
      <c r="D183" s="23">
        <v>420</v>
      </c>
      <c r="E183" s="86"/>
      <c r="F183" s="79"/>
      <c r="G183" s="79">
        <f t="shared" si="10"/>
        <v>420</v>
      </c>
      <c r="H183" s="109"/>
      <c r="I183" s="109"/>
    </row>
    <row r="184" spans="1:9" ht="18.75">
      <c r="A184" s="38"/>
      <c r="B184" s="110">
        <v>14</v>
      </c>
      <c r="C184" s="20" t="s">
        <v>124</v>
      </c>
      <c r="D184" s="23">
        <v>395</v>
      </c>
      <c r="E184" s="79"/>
      <c r="F184" s="79"/>
      <c r="G184" s="79">
        <f t="shared" si="10"/>
        <v>395</v>
      </c>
      <c r="H184" s="109"/>
      <c r="I184" s="109"/>
    </row>
    <row r="185" spans="1:9" ht="18.75">
      <c r="A185" s="38"/>
      <c r="B185" s="110">
        <v>15</v>
      </c>
      <c r="C185" s="26" t="s">
        <v>139</v>
      </c>
      <c r="D185" s="23">
        <v>360</v>
      </c>
      <c r="E185" s="79"/>
      <c r="F185" s="79"/>
      <c r="G185" s="79">
        <f t="shared" si="10"/>
        <v>360</v>
      </c>
      <c r="H185" s="109"/>
      <c r="I185" s="109"/>
    </row>
    <row r="186" spans="1:9" ht="18.75">
      <c r="A186" s="38"/>
      <c r="B186" s="110">
        <v>16</v>
      </c>
      <c r="C186" s="20" t="s">
        <v>127</v>
      </c>
      <c r="D186" s="23">
        <v>349</v>
      </c>
      <c r="E186" s="79"/>
      <c r="F186" s="79"/>
      <c r="G186" s="79">
        <f t="shared" si="10"/>
        <v>349</v>
      </c>
      <c r="H186" s="109"/>
      <c r="I186" s="109"/>
    </row>
    <row r="187" spans="1:9" ht="18.75">
      <c r="A187" s="38"/>
      <c r="B187" s="110">
        <v>17</v>
      </c>
      <c r="C187" s="20" t="s">
        <v>129</v>
      </c>
      <c r="D187" s="23">
        <v>338</v>
      </c>
      <c r="E187" s="79"/>
      <c r="F187" s="79"/>
      <c r="G187" s="79">
        <f t="shared" si="10"/>
        <v>338</v>
      </c>
      <c r="H187" s="109"/>
      <c r="I187" s="109"/>
    </row>
    <row r="188" spans="1:9" ht="18.75">
      <c r="A188" s="38"/>
      <c r="B188" s="110">
        <v>18</v>
      </c>
      <c r="C188" s="20" t="s">
        <v>135</v>
      </c>
      <c r="D188" s="23">
        <v>334</v>
      </c>
      <c r="E188" s="79"/>
      <c r="F188" s="79"/>
      <c r="G188" s="79">
        <f t="shared" si="10"/>
        <v>334</v>
      </c>
      <c r="H188" s="109"/>
      <c r="I188" s="109"/>
    </row>
    <row r="189" spans="1:9" ht="18.75">
      <c r="A189" s="38"/>
      <c r="B189" s="110">
        <v>19</v>
      </c>
      <c r="C189" s="26" t="s">
        <v>112</v>
      </c>
      <c r="D189" s="23">
        <v>319</v>
      </c>
      <c r="E189" s="79"/>
      <c r="F189" s="79"/>
      <c r="G189" s="79">
        <f t="shared" si="10"/>
        <v>319</v>
      </c>
      <c r="H189" s="109"/>
      <c r="I189" s="109"/>
    </row>
    <row r="190" spans="1:9" ht="18.75">
      <c r="A190" s="38"/>
      <c r="B190" s="110">
        <v>20</v>
      </c>
      <c r="C190" s="26" t="s">
        <v>133</v>
      </c>
      <c r="D190" s="23">
        <v>315</v>
      </c>
      <c r="E190" s="79"/>
      <c r="F190" s="79"/>
      <c r="G190" s="79">
        <f t="shared" si="10"/>
        <v>315</v>
      </c>
      <c r="H190" s="109"/>
      <c r="I190" s="109"/>
    </row>
    <row r="191" spans="1:9" ht="18.75">
      <c r="A191" s="38"/>
      <c r="B191" s="110">
        <v>21</v>
      </c>
      <c r="C191" s="20" t="s">
        <v>145</v>
      </c>
      <c r="D191" s="23">
        <v>308</v>
      </c>
      <c r="E191" s="79"/>
      <c r="F191" s="79"/>
      <c r="G191" s="79">
        <f t="shared" si="10"/>
        <v>308</v>
      </c>
      <c r="H191" s="109"/>
      <c r="I191" s="109"/>
    </row>
    <row r="192" spans="1:9" ht="18.75">
      <c r="A192" s="38"/>
      <c r="B192" s="110">
        <v>22</v>
      </c>
      <c r="C192" s="26" t="s">
        <v>345</v>
      </c>
      <c r="D192" s="23">
        <v>0</v>
      </c>
      <c r="E192" s="86">
        <v>256</v>
      </c>
      <c r="F192" s="79">
        <v>289</v>
      </c>
      <c r="G192" s="79">
        <f t="shared" si="10"/>
        <v>289</v>
      </c>
      <c r="H192" s="109"/>
      <c r="I192" s="109"/>
    </row>
    <row r="193" spans="1:9" ht="18.75">
      <c r="A193" s="38"/>
      <c r="B193" s="110">
        <v>23</v>
      </c>
      <c r="C193" s="26" t="s">
        <v>147</v>
      </c>
      <c r="D193" s="23">
        <v>288</v>
      </c>
      <c r="E193" s="79"/>
      <c r="F193" s="79"/>
      <c r="G193" s="79">
        <f t="shared" si="10"/>
        <v>288</v>
      </c>
      <c r="H193" s="109"/>
      <c r="I193" s="109"/>
    </row>
    <row r="194" spans="1:9" ht="18.75">
      <c r="A194" s="38"/>
      <c r="B194" s="110">
        <v>24</v>
      </c>
      <c r="C194" s="20" t="s">
        <v>144</v>
      </c>
      <c r="D194" s="23">
        <v>229</v>
      </c>
      <c r="E194" s="86"/>
      <c r="F194" s="79"/>
      <c r="G194" s="79">
        <f t="shared" si="10"/>
        <v>229</v>
      </c>
      <c r="H194" s="109"/>
      <c r="I194" s="109"/>
    </row>
    <row r="195" spans="1:9" ht="18.75">
      <c r="A195" s="38"/>
      <c r="B195" s="110">
        <v>25</v>
      </c>
      <c r="C195" s="20" t="s">
        <v>110</v>
      </c>
      <c r="D195" s="23">
        <v>218</v>
      </c>
      <c r="E195" s="86"/>
      <c r="F195" s="79"/>
      <c r="G195" s="79">
        <f t="shared" si="10"/>
        <v>218</v>
      </c>
      <c r="H195" s="109"/>
      <c r="I195" s="109"/>
    </row>
    <row r="196" spans="1:9" ht="18.75">
      <c r="A196" s="38"/>
      <c r="B196" s="110">
        <v>26</v>
      </c>
      <c r="C196" s="26" t="s">
        <v>154</v>
      </c>
      <c r="D196" s="23">
        <v>213</v>
      </c>
      <c r="E196" s="86"/>
      <c r="F196" s="79"/>
      <c r="G196" s="79">
        <f t="shared" si="10"/>
        <v>213</v>
      </c>
      <c r="H196" s="109"/>
      <c r="I196" s="109"/>
    </row>
    <row r="197" spans="1:9" ht="18.75">
      <c r="A197" s="38"/>
      <c r="B197" s="110">
        <v>27</v>
      </c>
      <c r="C197" s="20" t="s">
        <v>117</v>
      </c>
      <c r="D197" s="23">
        <v>208</v>
      </c>
      <c r="E197" s="86"/>
      <c r="F197" s="79"/>
      <c r="G197" s="79">
        <f t="shared" si="10"/>
        <v>208</v>
      </c>
      <c r="H197" s="109"/>
      <c r="I197" s="109"/>
    </row>
    <row r="198" spans="1:9" ht="18.75">
      <c r="A198" s="38"/>
      <c r="B198" s="110">
        <v>28</v>
      </c>
      <c r="C198" s="20" t="s">
        <v>122</v>
      </c>
      <c r="D198" s="23">
        <v>207</v>
      </c>
      <c r="E198" s="86"/>
      <c r="F198" s="79"/>
      <c r="G198" s="79">
        <f t="shared" si="10"/>
        <v>207</v>
      </c>
      <c r="H198" s="109"/>
      <c r="I198" s="109"/>
    </row>
    <row r="199" spans="1:9" ht="18.75">
      <c r="A199" s="38"/>
      <c r="B199" s="110">
        <v>29</v>
      </c>
      <c r="C199" s="20" t="s">
        <v>143</v>
      </c>
      <c r="D199" s="23">
        <v>145</v>
      </c>
      <c r="E199" s="86"/>
      <c r="F199" s="79"/>
      <c r="G199" s="79">
        <f t="shared" si="10"/>
        <v>145</v>
      </c>
      <c r="H199" s="109"/>
      <c r="I199" s="109"/>
    </row>
    <row r="200" spans="1:9" ht="18.75">
      <c r="A200" s="38"/>
      <c r="B200" s="110">
        <v>30</v>
      </c>
      <c r="C200" s="20" t="s">
        <v>267</v>
      </c>
      <c r="D200" s="23">
        <v>107</v>
      </c>
      <c r="E200" s="86"/>
      <c r="F200" s="79"/>
      <c r="G200" s="79">
        <f t="shared" si="10"/>
        <v>107</v>
      </c>
      <c r="H200" s="109"/>
      <c r="I200" s="109"/>
    </row>
    <row r="201" spans="1:9" ht="18.75">
      <c r="A201" s="38"/>
      <c r="B201" s="110">
        <v>31</v>
      </c>
      <c r="C201" s="20" t="s">
        <v>87</v>
      </c>
      <c r="D201" s="23">
        <v>93</v>
      </c>
      <c r="E201" s="86">
        <v>91</v>
      </c>
      <c r="F201" s="79">
        <v>73</v>
      </c>
      <c r="G201" s="79">
        <f t="shared" si="10"/>
        <v>93</v>
      </c>
      <c r="H201" s="109"/>
      <c r="I201" s="109"/>
    </row>
    <row r="202" ht="12.75">
      <c r="H202" s="31"/>
    </row>
    <row r="203" spans="1:9" ht="12.75">
      <c r="A203" s="48" t="s">
        <v>78</v>
      </c>
      <c r="C203" s="49" t="s">
        <v>79</v>
      </c>
      <c r="E203" s="40"/>
      <c r="F203" s="40"/>
      <c r="G203" s="40"/>
      <c r="H203" s="40"/>
      <c r="I203" s="50" t="s">
        <v>80</v>
      </c>
    </row>
    <row r="204" spans="1:9" ht="12.75">
      <c r="A204" s="48"/>
      <c r="C204" s="49"/>
      <c r="E204" s="40"/>
      <c r="F204" s="40"/>
      <c r="G204" s="40"/>
      <c r="H204" s="40"/>
      <c r="I204" s="50"/>
    </row>
    <row r="205" spans="1:9" ht="12.75">
      <c r="A205" s="48"/>
      <c r="C205" s="49"/>
      <c r="E205" s="40"/>
      <c r="F205" s="40"/>
      <c r="G205" s="40"/>
      <c r="H205" s="40"/>
      <c r="I205" s="50"/>
    </row>
    <row r="206" spans="1:9" ht="12.75">
      <c r="A206" s="48" t="s">
        <v>81</v>
      </c>
      <c r="C206" s="49" t="s">
        <v>82</v>
      </c>
      <c r="E206" s="40"/>
      <c r="F206" s="40"/>
      <c r="G206" s="40"/>
      <c r="H206" s="40"/>
      <c r="I206" s="50" t="s">
        <v>83</v>
      </c>
    </row>
  </sheetData>
  <sheetProtection/>
  <printOptions/>
  <pageMargins left="0.3937007874015748" right="0.3" top="0.31496062992125984" bottom="0.2362204724409449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64"/>
  <sheetViews>
    <sheetView zoomScale="85" zoomScaleNormal="85" zoomScalePageLayoutView="0" workbookViewId="0" topLeftCell="A1">
      <selection activeCell="J52" sqref="J52"/>
    </sheetView>
  </sheetViews>
  <sheetFormatPr defaultColWidth="9.140625" defaultRowHeight="12.75"/>
  <cols>
    <col min="1" max="1" width="5.57421875" style="0" customWidth="1"/>
    <col min="2" max="2" width="21.57421875" style="0" customWidth="1"/>
    <col min="3" max="3" width="19.28125" style="0" customWidth="1"/>
    <col min="4" max="5" width="6.7109375" style="8" customWidth="1"/>
    <col min="6" max="6" width="7.8515625" style="8" customWidth="1"/>
    <col min="7" max="7" width="6.00390625" style="8" customWidth="1"/>
    <col min="8" max="8" width="9.00390625" style="8" customWidth="1"/>
    <col min="9" max="9" width="9.57421875" style="0" customWidth="1"/>
    <col min="10" max="10" width="10.28125" style="0" customWidth="1"/>
    <col min="11" max="11" width="9.140625" style="8" customWidth="1"/>
  </cols>
  <sheetData>
    <row r="1" ht="18">
      <c r="A1" s="1" t="s">
        <v>370</v>
      </c>
    </row>
    <row r="2" spans="1:10" ht="18">
      <c r="A2" s="1" t="s">
        <v>369</v>
      </c>
      <c r="F2" s="18"/>
      <c r="G2" s="18"/>
      <c r="H2" s="18"/>
      <c r="I2" s="14"/>
      <c r="J2" s="14"/>
    </row>
    <row r="3" spans="1:10" ht="29.25" customHeight="1">
      <c r="A3" s="63" t="s">
        <v>62</v>
      </c>
      <c r="F3" s="24" t="s">
        <v>63</v>
      </c>
      <c r="G3" s="24" t="s">
        <v>64</v>
      </c>
      <c r="H3" s="24" t="s">
        <v>65</v>
      </c>
      <c r="I3" s="24" t="s">
        <v>66</v>
      </c>
      <c r="J3" s="24" t="s">
        <v>67</v>
      </c>
    </row>
    <row r="4" spans="1:10" ht="38.25" customHeight="1" thickBot="1">
      <c r="A4" s="92" t="s">
        <v>48</v>
      </c>
      <c r="B4" s="93" t="s">
        <v>49</v>
      </c>
      <c r="C4" s="93" t="s">
        <v>50</v>
      </c>
      <c r="D4" s="92" t="s">
        <v>363</v>
      </c>
      <c r="E4" s="92" t="s">
        <v>364</v>
      </c>
      <c r="F4" s="83" t="s">
        <v>47</v>
      </c>
      <c r="G4" s="81" t="s">
        <v>362</v>
      </c>
      <c r="H4" s="81" t="s">
        <v>327</v>
      </c>
      <c r="I4" s="81" t="s">
        <v>361</v>
      </c>
      <c r="J4" s="84" t="s">
        <v>366</v>
      </c>
    </row>
    <row r="5" spans="1:11" s="5" customFormat="1" ht="20.25" customHeight="1">
      <c r="A5" s="12">
        <v>1</v>
      </c>
      <c r="B5" s="4" t="s">
        <v>289</v>
      </c>
      <c r="C5" s="4" t="s">
        <v>5</v>
      </c>
      <c r="D5" s="2">
        <v>94</v>
      </c>
      <c r="E5" s="10">
        <v>96</v>
      </c>
      <c r="F5" s="15">
        <f aca="true" t="shared" si="0" ref="F5:F51">SUM(D5:E5)</f>
        <v>190</v>
      </c>
      <c r="G5" s="22" t="s">
        <v>68</v>
      </c>
      <c r="H5" s="22">
        <v>192</v>
      </c>
      <c r="I5" s="10">
        <v>183</v>
      </c>
      <c r="J5" s="42">
        <f aca="true" t="shared" si="1" ref="J5:J51">SUM(H5:I5,F5)-MIN(F5,H5:I5)</f>
        <v>382</v>
      </c>
      <c r="K5" s="53"/>
    </row>
    <row r="6" spans="1:11" s="5" customFormat="1" ht="20.25" customHeight="1">
      <c r="A6" s="12">
        <v>2</v>
      </c>
      <c r="B6" s="6" t="s">
        <v>18</v>
      </c>
      <c r="C6" s="20" t="s">
        <v>2</v>
      </c>
      <c r="D6" s="2">
        <v>97</v>
      </c>
      <c r="E6" s="10">
        <v>93</v>
      </c>
      <c r="F6" s="16">
        <f t="shared" si="0"/>
        <v>190</v>
      </c>
      <c r="G6" s="22" t="s">
        <v>68</v>
      </c>
      <c r="H6" s="22">
        <v>188</v>
      </c>
      <c r="I6" s="10">
        <v>189</v>
      </c>
      <c r="J6" s="43">
        <f t="shared" si="1"/>
        <v>379</v>
      </c>
      <c r="K6" s="53"/>
    </row>
    <row r="7" spans="1:12" s="5" customFormat="1" ht="20.25" customHeight="1">
      <c r="A7" s="12">
        <v>3</v>
      </c>
      <c r="B7" s="4" t="s">
        <v>297</v>
      </c>
      <c r="C7" s="4" t="s">
        <v>5</v>
      </c>
      <c r="D7" s="2">
        <v>94</v>
      </c>
      <c r="E7" s="10">
        <v>95</v>
      </c>
      <c r="F7" s="16">
        <f t="shared" si="0"/>
        <v>189</v>
      </c>
      <c r="G7" s="22" t="s">
        <v>68</v>
      </c>
      <c r="H7" s="22">
        <v>174</v>
      </c>
      <c r="I7" s="10">
        <v>188</v>
      </c>
      <c r="J7" s="43">
        <f t="shared" si="1"/>
        <v>377</v>
      </c>
      <c r="K7" s="69"/>
      <c r="L7" s="53"/>
    </row>
    <row r="8" spans="1:12" s="5" customFormat="1" ht="20.25" customHeight="1">
      <c r="A8" s="12">
        <v>4</v>
      </c>
      <c r="B8" s="4" t="s">
        <v>25</v>
      </c>
      <c r="C8" s="4" t="s">
        <v>2</v>
      </c>
      <c r="D8" s="2">
        <v>91</v>
      </c>
      <c r="E8" s="10">
        <v>86</v>
      </c>
      <c r="F8" s="16">
        <f t="shared" si="0"/>
        <v>177</v>
      </c>
      <c r="G8" s="11">
        <v>2</v>
      </c>
      <c r="H8" s="22">
        <v>186</v>
      </c>
      <c r="I8" s="10">
        <v>191</v>
      </c>
      <c r="J8" s="43">
        <f t="shared" si="1"/>
        <v>377</v>
      </c>
      <c r="K8" s="69"/>
      <c r="L8" s="78"/>
    </row>
    <row r="9" spans="1:12" ht="21" customHeight="1">
      <c r="A9" s="12">
        <v>5</v>
      </c>
      <c r="B9" s="4" t="s">
        <v>21</v>
      </c>
      <c r="C9" s="4" t="s">
        <v>2</v>
      </c>
      <c r="D9" s="2">
        <v>89</v>
      </c>
      <c r="E9" s="10">
        <v>93</v>
      </c>
      <c r="F9" s="16">
        <f t="shared" si="0"/>
        <v>182</v>
      </c>
      <c r="G9" s="11">
        <v>1</v>
      </c>
      <c r="H9" s="22">
        <v>185</v>
      </c>
      <c r="I9" s="10">
        <v>188</v>
      </c>
      <c r="J9" s="43">
        <f t="shared" si="1"/>
        <v>373</v>
      </c>
      <c r="L9" s="53"/>
    </row>
    <row r="10" spans="1:12" ht="21" customHeight="1">
      <c r="A10" s="12">
        <v>6</v>
      </c>
      <c r="B10" s="3" t="s">
        <v>291</v>
      </c>
      <c r="C10" s="3" t="s">
        <v>5</v>
      </c>
      <c r="D10" s="2"/>
      <c r="E10" s="10"/>
      <c r="F10" s="16">
        <f t="shared" si="0"/>
        <v>0</v>
      </c>
      <c r="G10" s="11"/>
      <c r="H10" s="22">
        <v>186</v>
      </c>
      <c r="I10" s="10">
        <v>185</v>
      </c>
      <c r="J10" s="43">
        <f t="shared" si="1"/>
        <v>371</v>
      </c>
      <c r="L10" s="69"/>
    </row>
    <row r="11" spans="1:10" ht="21" customHeight="1">
      <c r="A11" s="12">
        <v>7</v>
      </c>
      <c r="B11" s="4" t="s">
        <v>303</v>
      </c>
      <c r="C11" s="4" t="s">
        <v>5</v>
      </c>
      <c r="D11" s="2">
        <v>93</v>
      </c>
      <c r="E11" s="10">
        <v>94</v>
      </c>
      <c r="F11" s="16">
        <f t="shared" si="0"/>
        <v>187</v>
      </c>
      <c r="G11" s="22" t="s">
        <v>74</v>
      </c>
      <c r="H11" s="22">
        <v>161</v>
      </c>
      <c r="I11" s="10">
        <v>183</v>
      </c>
      <c r="J11" s="43">
        <f t="shared" si="1"/>
        <v>370</v>
      </c>
    </row>
    <row r="12" spans="1:10" ht="21" customHeight="1">
      <c r="A12" s="12">
        <v>8</v>
      </c>
      <c r="B12" s="25" t="s">
        <v>328</v>
      </c>
      <c r="C12" s="21" t="s">
        <v>84</v>
      </c>
      <c r="D12" s="2">
        <v>91</v>
      </c>
      <c r="E12" s="10">
        <v>92</v>
      </c>
      <c r="F12" s="16">
        <f t="shared" si="0"/>
        <v>183</v>
      </c>
      <c r="G12" s="11">
        <v>1</v>
      </c>
      <c r="H12" s="22">
        <v>0</v>
      </c>
      <c r="I12" s="10">
        <v>187</v>
      </c>
      <c r="J12" s="43">
        <f t="shared" si="1"/>
        <v>370</v>
      </c>
    </row>
    <row r="13" spans="1:10" ht="21" customHeight="1">
      <c r="A13" s="12">
        <v>9</v>
      </c>
      <c r="B13" s="25" t="s">
        <v>102</v>
      </c>
      <c r="C13" s="21" t="s">
        <v>44</v>
      </c>
      <c r="D13" s="2">
        <v>86</v>
      </c>
      <c r="E13" s="10">
        <v>95</v>
      </c>
      <c r="F13" s="16">
        <f t="shared" si="0"/>
        <v>181</v>
      </c>
      <c r="G13" s="11"/>
      <c r="H13" s="22">
        <v>179</v>
      </c>
      <c r="I13" s="10">
        <v>187</v>
      </c>
      <c r="J13" s="43">
        <f t="shared" si="1"/>
        <v>368</v>
      </c>
    </row>
    <row r="14" spans="1:10" ht="21" customHeight="1">
      <c r="A14" s="12">
        <v>10</v>
      </c>
      <c r="B14" s="25" t="s">
        <v>300</v>
      </c>
      <c r="C14" s="21" t="s">
        <v>44</v>
      </c>
      <c r="D14" s="2">
        <v>82</v>
      </c>
      <c r="E14" s="10">
        <v>91</v>
      </c>
      <c r="F14" s="16">
        <f t="shared" si="0"/>
        <v>173</v>
      </c>
      <c r="G14" s="11"/>
      <c r="H14" s="22">
        <v>185</v>
      </c>
      <c r="I14" s="10">
        <v>182</v>
      </c>
      <c r="J14" s="43">
        <f t="shared" si="1"/>
        <v>367</v>
      </c>
    </row>
    <row r="15" spans="1:10" ht="21" customHeight="1">
      <c r="A15" s="12">
        <v>11</v>
      </c>
      <c r="B15" s="4" t="s">
        <v>354</v>
      </c>
      <c r="C15" s="4" t="s">
        <v>5</v>
      </c>
      <c r="D15" s="2">
        <v>93</v>
      </c>
      <c r="E15" s="10">
        <v>89</v>
      </c>
      <c r="F15" s="16">
        <f t="shared" si="0"/>
        <v>182</v>
      </c>
      <c r="G15" s="11">
        <v>1</v>
      </c>
      <c r="H15" s="22">
        <v>0</v>
      </c>
      <c r="I15" s="10">
        <v>181</v>
      </c>
      <c r="J15" s="43">
        <f t="shared" si="1"/>
        <v>363</v>
      </c>
    </row>
    <row r="16" spans="1:10" ht="21" customHeight="1">
      <c r="A16" s="12">
        <v>12</v>
      </c>
      <c r="B16" s="7" t="s">
        <v>10</v>
      </c>
      <c r="C16" s="4" t="s">
        <v>3</v>
      </c>
      <c r="D16" s="2">
        <v>87</v>
      </c>
      <c r="E16" s="10">
        <v>92</v>
      </c>
      <c r="F16" s="16">
        <f t="shared" si="0"/>
        <v>179</v>
      </c>
      <c r="G16" s="11">
        <v>2</v>
      </c>
      <c r="H16" s="22">
        <v>65</v>
      </c>
      <c r="I16" s="10">
        <v>183</v>
      </c>
      <c r="J16" s="43">
        <f t="shared" si="1"/>
        <v>362</v>
      </c>
    </row>
    <row r="17" spans="1:10" ht="21" customHeight="1">
      <c r="A17" s="12">
        <v>13</v>
      </c>
      <c r="B17" s="4" t="s">
        <v>20</v>
      </c>
      <c r="C17" s="4" t="s">
        <v>2</v>
      </c>
      <c r="D17" s="2">
        <v>95</v>
      </c>
      <c r="E17" s="10">
        <v>88</v>
      </c>
      <c r="F17" s="16">
        <f t="shared" si="0"/>
        <v>183</v>
      </c>
      <c r="G17" s="11">
        <v>1</v>
      </c>
      <c r="H17" s="22">
        <v>178</v>
      </c>
      <c r="I17" s="32">
        <v>176</v>
      </c>
      <c r="J17" s="43">
        <f t="shared" si="1"/>
        <v>361</v>
      </c>
    </row>
    <row r="18" spans="1:10" ht="21" customHeight="1">
      <c r="A18" s="12">
        <v>14</v>
      </c>
      <c r="B18" s="21" t="s">
        <v>287</v>
      </c>
      <c r="C18" s="21" t="s">
        <v>2</v>
      </c>
      <c r="D18" s="2">
        <v>93</v>
      </c>
      <c r="E18" s="10">
        <v>92</v>
      </c>
      <c r="F18" s="16">
        <f t="shared" si="0"/>
        <v>185</v>
      </c>
      <c r="G18" s="22" t="s">
        <v>74</v>
      </c>
      <c r="H18" s="22">
        <v>175</v>
      </c>
      <c r="I18" s="94">
        <v>175</v>
      </c>
      <c r="J18" s="43">
        <f t="shared" si="1"/>
        <v>360</v>
      </c>
    </row>
    <row r="19" spans="1:10" ht="21" customHeight="1">
      <c r="A19" s="12">
        <v>15</v>
      </c>
      <c r="B19" s="25" t="s">
        <v>103</v>
      </c>
      <c r="C19" s="21" t="s">
        <v>44</v>
      </c>
      <c r="D19" s="2">
        <v>90</v>
      </c>
      <c r="E19" s="10">
        <v>92</v>
      </c>
      <c r="F19" s="16">
        <f t="shared" si="0"/>
        <v>182</v>
      </c>
      <c r="G19" s="11">
        <v>1</v>
      </c>
      <c r="H19" s="22">
        <v>178</v>
      </c>
      <c r="I19" s="10">
        <v>167</v>
      </c>
      <c r="J19" s="43">
        <f t="shared" si="1"/>
        <v>360</v>
      </c>
    </row>
    <row r="20" spans="1:10" ht="21" customHeight="1">
      <c r="A20" s="12">
        <v>16</v>
      </c>
      <c r="B20" s="25" t="s">
        <v>299</v>
      </c>
      <c r="C20" s="21" t="s">
        <v>44</v>
      </c>
      <c r="D20" s="2">
        <v>88</v>
      </c>
      <c r="E20" s="10">
        <v>92</v>
      </c>
      <c r="F20" s="16">
        <f t="shared" si="0"/>
        <v>180</v>
      </c>
      <c r="G20" s="11"/>
      <c r="H20" s="22">
        <v>180</v>
      </c>
      <c r="I20" s="10">
        <v>172</v>
      </c>
      <c r="J20" s="43">
        <f t="shared" si="1"/>
        <v>360</v>
      </c>
    </row>
    <row r="21" spans="1:10" ht="21" customHeight="1">
      <c r="A21" s="12">
        <v>17</v>
      </c>
      <c r="B21" s="4" t="s">
        <v>304</v>
      </c>
      <c r="C21" s="6" t="s">
        <v>1</v>
      </c>
      <c r="D21" s="2">
        <v>86</v>
      </c>
      <c r="E21" s="10">
        <v>92</v>
      </c>
      <c r="F21" s="16">
        <f t="shared" si="0"/>
        <v>178</v>
      </c>
      <c r="G21" s="11">
        <v>2</v>
      </c>
      <c r="H21" s="22">
        <v>179</v>
      </c>
      <c r="I21" s="10">
        <v>177</v>
      </c>
      <c r="J21" s="43">
        <f t="shared" si="1"/>
        <v>357</v>
      </c>
    </row>
    <row r="22" spans="1:10" ht="21" customHeight="1">
      <c r="A22" s="12">
        <v>18</v>
      </c>
      <c r="B22" s="21" t="s">
        <v>41</v>
      </c>
      <c r="C22" s="4" t="s">
        <v>84</v>
      </c>
      <c r="D22" s="2">
        <v>96</v>
      </c>
      <c r="E22" s="10">
        <v>89</v>
      </c>
      <c r="F22" s="16">
        <f t="shared" si="0"/>
        <v>185</v>
      </c>
      <c r="G22" s="22" t="s">
        <v>74</v>
      </c>
      <c r="H22" s="22">
        <v>169</v>
      </c>
      <c r="I22" s="10">
        <v>171</v>
      </c>
      <c r="J22" s="43">
        <f t="shared" si="1"/>
        <v>356</v>
      </c>
    </row>
    <row r="23" spans="1:10" ht="21" customHeight="1">
      <c r="A23" s="12">
        <v>19</v>
      </c>
      <c r="B23" s="25" t="s">
        <v>101</v>
      </c>
      <c r="C23" s="21" t="s">
        <v>44</v>
      </c>
      <c r="D23" s="2">
        <v>89</v>
      </c>
      <c r="E23" s="10">
        <v>90</v>
      </c>
      <c r="F23" s="16">
        <f t="shared" si="0"/>
        <v>179</v>
      </c>
      <c r="G23" s="11">
        <v>2</v>
      </c>
      <c r="H23" s="22">
        <v>147</v>
      </c>
      <c r="I23" s="10">
        <v>175</v>
      </c>
      <c r="J23" s="43">
        <f t="shared" si="1"/>
        <v>354</v>
      </c>
    </row>
    <row r="24" spans="1:10" ht="21" customHeight="1">
      <c r="A24" s="12">
        <v>20</v>
      </c>
      <c r="B24" s="25" t="s">
        <v>100</v>
      </c>
      <c r="C24" s="21" t="s">
        <v>44</v>
      </c>
      <c r="D24" s="2">
        <v>86</v>
      </c>
      <c r="E24" s="10">
        <v>87</v>
      </c>
      <c r="F24" s="16">
        <f t="shared" si="0"/>
        <v>173</v>
      </c>
      <c r="G24" s="11">
        <v>2</v>
      </c>
      <c r="H24" s="22">
        <v>180</v>
      </c>
      <c r="I24" s="10">
        <v>169</v>
      </c>
      <c r="J24" s="43">
        <f t="shared" si="1"/>
        <v>353</v>
      </c>
    </row>
    <row r="25" spans="1:10" ht="21" customHeight="1">
      <c r="A25" s="12">
        <v>21</v>
      </c>
      <c r="B25" s="21" t="s">
        <v>24</v>
      </c>
      <c r="C25" s="21" t="s">
        <v>2</v>
      </c>
      <c r="D25" s="2">
        <v>92</v>
      </c>
      <c r="E25" s="10">
        <v>94</v>
      </c>
      <c r="F25" s="16">
        <f t="shared" si="0"/>
        <v>186</v>
      </c>
      <c r="G25" s="22" t="s">
        <v>74</v>
      </c>
      <c r="H25" s="22">
        <v>166</v>
      </c>
      <c r="I25" s="10">
        <v>0</v>
      </c>
      <c r="J25" s="43">
        <f t="shared" si="1"/>
        <v>352</v>
      </c>
    </row>
    <row r="26" spans="1:10" ht="21" customHeight="1">
      <c r="A26" s="12">
        <v>22</v>
      </c>
      <c r="B26" s="4" t="s">
        <v>19</v>
      </c>
      <c r="C26" s="4" t="s">
        <v>2</v>
      </c>
      <c r="D26" s="2">
        <v>89</v>
      </c>
      <c r="E26" s="10">
        <v>87</v>
      </c>
      <c r="F26" s="16">
        <f t="shared" si="0"/>
        <v>176</v>
      </c>
      <c r="G26" s="11"/>
      <c r="H26" s="22">
        <v>91</v>
      </c>
      <c r="I26" s="10">
        <v>175</v>
      </c>
      <c r="J26" s="43">
        <f t="shared" si="1"/>
        <v>351</v>
      </c>
    </row>
    <row r="27" spans="1:10" ht="21" customHeight="1">
      <c r="A27" s="12">
        <v>23</v>
      </c>
      <c r="B27" s="4" t="s">
        <v>11</v>
      </c>
      <c r="C27" s="4" t="s">
        <v>3</v>
      </c>
      <c r="D27" s="2">
        <v>79</v>
      </c>
      <c r="E27" s="10">
        <v>88</v>
      </c>
      <c r="F27" s="16">
        <f t="shared" si="0"/>
        <v>167</v>
      </c>
      <c r="G27" s="11"/>
      <c r="H27" s="22">
        <v>172</v>
      </c>
      <c r="I27" s="10">
        <v>179</v>
      </c>
      <c r="J27" s="43">
        <f t="shared" si="1"/>
        <v>351</v>
      </c>
    </row>
    <row r="28" spans="1:10" ht="21" customHeight="1">
      <c r="A28" s="12">
        <v>24</v>
      </c>
      <c r="B28" s="25" t="s">
        <v>104</v>
      </c>
      <c r="C28" s="21" t="s">
        <v>44</v>
      </c>
      <c r="D28" s="2">
        <v>87</v>
      </c>
      <c r="E28" s="10">
        <v>89</v>
      </c>
      <c r="F28" s="16">
        <f t="shared" si="0"/>
        <v>176</v>
      </c>
      <c r="G28" s="11">
        <v>2</v>
      </c>
      <c r="H28" s="22">
        <v>157</v>
      </c>
      <c r="I28" s="10">
        <v>174</v>
      </c>
      <c r="J28" s="43">
        <f t="shared" si="1"/>
        <v>350</v>
      </c>
    </row>
    <row r="29" spans="1:10" ht="21" customHeight="1">
      <c r="A29" s="12">
        <v>25</v>
      </c>
      <c r="B29" s="4" t="s">
        <v>298</v>
      </c>
      <c r="C29" s="6" t="s">
        <v>5</v>
      </c>
      <c r="D29" s="2"/>
      <c r="E29" s="10"/>
      <c r="F29" s="16">
        <f t="shared" si="0"/>
        <v>0</v>
      </c>
      <c r="G29" s="11"/>
      <c r="H29" s="22">
        <v>174</v>
      </c>
      <c r="I29" s="10">
        <v>176</v>
      </c>
      <c r="J29" s="43">
        <f t="shared" si="1"/>
        <v>350</v>
      </c>
    </row>
    <row r="30" spans="1:10" ht="21" customHeight="1">
      <c r="A30" s="12">
        <v>26</v>
      </c>
      <c r="B30" s="25" t="s">
        <v>301</v>
      </c>
      <c r="C30" s="21" t="s">
        <v>44</v>
      </c>
      <c r="D30" s="2">
        <v>86</v>
      </c>
      <c r="E30" s="10">
        <v>83</v>
      </c>
      <c r="F30" s="16">
        <f t="shared" si="0"/>
        <v>169</v>
      </c>
      <c r="G30" s="11">
        <v>3</v>
      </c>
      <c r="H30" s="22">
        <v>179</v>
      </c>
      <c r="I30" s="10">
        <v>0</v>
      </c>
      <c r="J30" s="43">
        <f t="shared" si="1"/>
        <v>348</v>
      </c>
    </row>
    <row r="31" spans="1:10" ht="21" customHeight="1">
      <c r="A31" s="12">
        <v>27</v>
      </c>
      <c r="B31" s="25" t="s">
        <v>293</v>
      </c>
      <c r="C31" s="21" t="s">
        <v>44</v>
      </c>
      <c r="D31" s="2">
        <v>82</v>
      </c>
      <c r="E31" s="10">
        <v>90</v>
      </c>
      <c r="F31" s="16">
        <f t="shared" si="0"/>
        <v>172</v>
      </c>
      <c r="G31" s="11">
        <v>2</v>
      </c>
      <c r="H31" s="22">
        <v>165</v>
      </c>
      <c r="I31" s="10">
        <v>175</v>
      </c>
      <c r="J31" s="43">
        <f t="shared" si="1"/>
        <v>347</v>
      </c>
    </row>
    <row r="32" spans="1:10" ht="21" customHeight="1">
      <c r="A32" s="12">
        <v>28</v>
      </c>
      <c r="B32" s="4" t="s">
        <v>23</v>
      </c>
      <c r="C32" s="4" t="s">
        <v>2</v>
      </c>
      <c r="D32" s="2">
        <v>86</v>
      </c>
      <c r="E32" s="10">
        <v>85</v>
      </c>
      <c r="F32" s="16">
        <f t="shared" si="0"/>
        <v>171</v>
      </c>
      <c r="G32" s="11">
        <v>2</v>
      </c>
      <c r="H32" s="22">
        <v>176</v>
      </c>
      <c r="I32" s="10">
        <v>0</v>
      </c>
      <c r="J32" s="43">
        <f t="shared" si="1"/>
        <v>347</v>
      </c>
    </row>
    <row r="33" spans="1:10" ht="21" customHeight="1">
      <c r="A33" s="12">
        <v>29</v>
      </c>
      <c r="B33" s="25" t="s">
        <v>292</v>
      </c>
      <c r="C33" s="21" t="s">
        <v>44</v>
      </c>
      <c r="D33" s="2">
        <v>84</v>
      </c>
      <c r="E33" s="10">
        <v>83</v>
      </c>
      <c r="F33" s="16">
        <f t="shared" si="0"/>
        <v>167</v>
      </c>
      <c r="G33" s="11"/>
      <c r="H33" s="22">
        <v>156</v>
      </c>
      <c r="I33" s="10">
        <v>174</v>
      </c>
      <c r="J33" s="43">
        <f t="shared" si="1"/>
        <v>341</v>
      </c>
    </row>
    <row r="34" spans="1:10" ht="21" customHeight="1">
      <c r="A34" s="12">
        <v>30</v>
      </c>
      <c r="B34" s="4" t="s">
        <v>256</v>
      </c>
      <c r="C34" s="6" t="s">
        <v>1</v>
      </c>
      <c r="D34" s="2">
        <v>82</v>
      </c>
      <c r="E34" s="10">
        <v>84</v>
      </c>
      <c r="F34" s="16">
        <f t="shared" si="0"/>
        <v>166</v>
      </c>
      <c r="G34" s="11">
        <v>3</v>
      </c>
      <c r="H34" s="22">
        <v>147</v>
      </c>
      <c r="I34" s="10">
        <v>175</v>
      </c>
      <c r="J34" s="43">
        <f t="shared" si="1"/>
        <v>341</v>
      </c>
    </row>
    <row r="35" spans="1:10" ht="21" customHeight="1">
      <c r="A35" s="12">
        <v>31</v>
      </c>
      <c r="B35" s="4" t="s">
        <v>295</v>
      </c>
      <c r="C35" s="20" t="s">
        <v>2</v>
      </c>
      <c r="D35" s="2">
        <v>87</v>
      </c>
      <c r="E35" s="10">
        <v>83</v>
      </c>
      <c r="F35" s="16">
        <f t="shared" si="0"/>
        <v>170</v>
      </c>
      <c r="G35" s="11">
        <v>2</v>
      </c>
      <c r="H35" s="22">
        <v>155</v>
      </c>
      <c r="I35" s="10">
        <v>169</v>
      </c>
      <c r="J35" s="43">
        <f t="shared" si="1"/>
        <v>339</v>
      </c>
    </row>
    <row r="36" spans="1:10" ht="21" customHeight="1">
      <c r="A36" s="12">
        <v>32</v>
      </c>
      <c r="B36" s="25" t="s">
        <v>294</v>
      </c>
      <c r="C36" s="21" t="s">
        <v>44</v>
      </c>
      <c r="D36" s="2">
        <v>88</v>
      </c>
      <c r="E36" s="10">
        <v>79</v>
      </c>
      <c r="F36" s="16">
        <f t="shared" si="0"/>
        <v>167</v>
      </c>
      <c r="G36" s="11">
        <v>3</v>
      </c>
      <c r="H36" s="22">
        <v>171</v>
      </c>
      <c r="I36" s="10">
        <v>166</v>
      </c>
      <c r="J36" s="43">
        <f t="shared" si="1"/>
        <v>338</v>
      </c>
    </row>
    <row r="37" spans="1:10" ht="21" customHeight="1">
      <c r="A37" s="12">
        <v>33</v>
      </c>
      <c r="B37" s="4" t="s">
        <v>8</v>
      </c>
      <c r="C37" s="4" t="s">
        <v>3</v>
      </c>
      <c r="D37" s="2">
        <v>89</v>
      </c>
      <c r="E37" s="10">
        <v>84</v>
      </c>
      <c r="F37" s="16">
        <f t="shared" si="0"/>
        <v>173</v>
      </c>
      <c r="G37" s="11">
        <v>2</v>
      </c>
      <c r="H37" s="22">
        <v>0</v>
      </c>
      <c r="I37" s="10">
        <v>161</v>
      </c>
      <c r="J37" s="43">
        <f t="shared" si="1"/>
        <v>334</v>
      </c>
    </row>
    <row r="38" spans="1:10" ht="21" customHeight="1">
      <c r="A38" s="12">
        <v>34</v>
      </c>
      <c r="B38" s="21" t="s">
        <v>88</v>
      </c>
      <c r="C38" s="4" t="s">
        <v>84</v>
      </c>
      <c r="D38" s="2">
        <v>86</v>
      </c>
      <c r="E38" s="10">
        <v>91</v>
      </c>
      <c r="F38" s="16">
        <f t="shared" si="0"/>
        <v>177</v>
      </c>
      <c r="G38" s="11">
        <v>2</v>
      </c>
      <c r="H38" s="22">
        <v>151</v>
      </c>
      <c r="I38" s="10">
        <v>142</v>
      </c>
      <c r="J38" s="43">
        <f t="shared" si="1"/>
        <v>328</v>
      </c>
    </row>
    <row r="39" spans="1:10" ht="21" customHeight="1">
      <c r="A39" s="12">
        <v>35</v>
      </c>
      <c r="B39" s="4" t="s">
        <v>346</v>
      </c>
      <c r="C39" s="6" t="s">
        <v>84</v>
      </c>
      <c r="D39" s="2">
        <v>89</v>
      </c>
      <c r="E39" s="10">
        <v>81</v>
      </c>
      <c r="F39" s="16">
        <f t="shared" si="0"/>
        <v>170</v>
      </c>
      <c r="G39" s="11"/>
      <c r="H39" s="22">
        <v>0</v>
      </c>
      <c r="I39" s="10">
        <v>150</v>
      </c>
      <c r="J39" s="43">
        <f t="shared" si="1"/>
        <v>320</v>
      </c>
    </row>
    <row r="40" spans="1:10" ht="21" customHeight="1">
      <c r="A40" s="12">
        <v>36</v>
      </c>
      <c r="B40" s="4" t="s">
        <v>302</v>
      </c>
      <c r="C40" s="4" t="s">
        <v>1</v>
      </c>
      <c r="D40" s="2"/>
      <c r="E40" s="10"/>
      <c r="F40" s="16">
        <f t="shared" si="0"/>
        <v>0</v>
      </c>
      <c r="G40" s="11"/>
      <c r="H40" s="22">
        <v>141</v>
      </c>
      <c r="I40" s="10">
        <v>153</v>
      </c>
      <c r="J40" s="43">
        <f t="shared" si="1"/>
        <v>294</v>
      </c>
    </row>
    <row r="41" spans="1:10" ht="21" customHeight="1">
      <c r="A41" s="12">
        <v>37</v>
      </c>
      <c r="B41" s="25" t="s">
        <v>9</v>
      </c>
      <c r="C41" s="21" t="s">
        <v>3</v>
      </c>
      <c r="D41" s="2">
        <v>84</v>
      </c>
      <c r="E41" s="10">
        <v>86</v>
      </c>
      <c r="F41" s="16">
        <f t="shared" si="0"/>
        <v>170</v>
      </c>
      <c r="G41" s="11">
        <v>2</v>
      </c>
      <c r="H41" s="22">
        <v>0</v>
      </c>
      <c r="I41" s="10">
        <v>91</v>
      </c>
      <c r="J41" s="43">
        <f t="shared" si="1"/>
        <v>261</v>
      </c>
    </row>
    <row r="42" spans="1:10" ht="21" customHeight="1">
      <c r="A42" s="12">
        <v>38</v>
      </c>
      <c r="B42" s="28" t="s">
        <v>288</v>
      </c>
      <c r="C42" s="4" t="s">
        <v>5</v>
      </c>
      <c r="D42" s="2"/>
      <c r="E42" s="10"/>
      <c r="F42" s="16">
        <f t="shared" si="0"/>
        <v>0</v>
      </c>
      <c r="G42" s="11"/>
      <c r="H42" s="22">
        <v>86</v>
      </c>
      <c r="I42" s="10">
        <v>164</v>
      </c>
      <c r="J42" s="43">
        <f t="shared" si="1"/>
        <v>250</v>
      </c>
    </row>
    <row r="43" spans="1:10" ht="21" customHeight="1">
      <c r="A43" s="12">
        <v>39</v>
      </c>
      <c r="B43" s="4" t="s">
        <v>7</v>
      </c>
      <c r="C43" s="4" t="s">
        <v>5</v>
      </c>
      <c r="D43" s="2"/>
      <c r="E43" s="10"/>
      <c r="F43" s="16">
        <f t="shared" si="0"/>
        <v>0</v>
      </c>
      <c r="G43" s="11"/>
      <c r="H43" s="22">
        <v>180</v>
      </c>
      <c r="I43" s="10">
        <v>0</v>
      </c>
      <c r="J43" s="43">
        <f t="shared" si="1"/>
        <v>180</v>
      </c>
    </row>
    <row r="44" spans="1:10" ht="21" customHeight="1">
      <c r="A44" s="12">
        <v>40</v>
      </c>
      <c r="B44" s="4" t="s">
        <v>40</v>
      </c>
      <c r="C44" s="4" t="s">
        <v>84</v>
      </c>
      <c r="D44" s="2"/>
      <c r="E44" s="10"/>
      <c r="F44" s="16">
        <f t="shared" si="0"/>
        <v>0</v>
      </c>
      <c r="G44" s="11"/>
      <c r="H44" s="22">
        <v>178</v>
      </c>
      <c r="I44" s="10">
        <v>0</v>
      </c>
      <c r="J44" s="43">
        <f t="shared" si="1"/>
        <v>178</v>
      </c>
    </row>
    <row r="45" spans="1:10" ht="21" customHeight="1">
      <c r="A45" s="12">
        <v>41</v>
      </c>
      <c r="B45" s="4" t="s">
        <v>290</v>
      </c>
      <c r="C45" s="4" t="s">
        <v>5</v>
      </c>
      <c r="D45" s="2"/>
      <c r="E45" s="10"/>
      <c r="F45" s="16">
        <f t="shared" si="0"/>
        <v>0</v>
      </c>
      <c r="G45" s="11"/>
      <c r="H45" s="22">
        <v>177</v>
      </c>
      <c r="I45" s="10">
        <v>0</v>
      </c>
      <c r="J45" s="43">
        <f t="shared" si="1"/>
        <v>177</v>
      </c>
    </row>
    <row r="46" spans="1:10" ht="21" customHeight="1">
      <c r="A46" s="12">
        <v>42</v>
      </c>
      <c r="B46" s="21" t="s">
        <v>329</v>
      </c>
      <c r="C46" s="21" t="s">
        <v>265</v>
      </c>
      <c r="D46" s="2"/>
      <c r="E46" s="10"/>
      <c r="F46" s="16">
        <f t="shared" si="0"/>
        <v>0</v>
      </c>
      <c r="G46" s="11"/>
      <c r="H46" s="22">
        <v>0</v>
      </c>
      <c r="I46" s="10">
        <v>175</v>
      </c>
      <c r="J46" s="43">
        <f t="shared" si="1"/>
        <v>175</v>
      </c>
    </row>
    <row r="47" spans="1:10" ht="21" customHeight="1">
      <c r="A47" s="12">
        <v>43</v>
      </c>
      <c r="B47" s="25" t="s">
        <v>12</v>
      </c>
      <c r="C47" s="21" t="s">
        <v>3</v>
      </c>
      <c r="D47" s="2"/>
      <c r="E47" s="10"/>
      <c r="F47" s="16">
        <f t="shared" si="0"/>
        <v>0</v>
      </c>
      <c r="G47" s="11"/>
      <c r="H47" s="22">
        <v>0</v>
      </c>
      <c r="I47" s="10">
        <v>172</v>
      </c>
      <c r="J47" s="43">
        <f t="shared" si="1"/>
        <v>172</v>
      </c>
    </row>
    <row r="48" spans="1:10" ht="21" customHeight="1">
      <c r="A48" s="12">
        <v>44</v>
      </c>
      <c r="B48" s="4" t="s">
        <v>262</v>
      </c>
      <c r="C48" s="4" t="s">
        <v>2</v>
      </c>
      <c r="D48" s="2"/>
      <c r="E48" s="10"/>
      <c r="F48" s="16">
        <f t="shared" si="0"/>
        <v>0</v>
      </c>
      <c r="G48" s="11"/>
      <c r="H48" s="22">
        <v>170</v>
      </c>
      <c r="I48" s="10">
        <v>0</v>
      </c>
      <c r="J48" s="43">
        <f t="shared" si="1"/>
        <v>170</v>
      </c>
    </row>
    <row r="49" spans="1:10" ht="21" customHeight="1">
      <c r="A49" s="12">
        <v>45</v>
      </c>
      <c r="B49" s="4" t="s">
        <v>6</v>
      </c>
      <c r="C49" s="6" t="s">
        <v>5</v>
      </c>
      <c r="D49" s="2"/>
      <c r="E49" s="10"/>
      <c r="F49" s="16">
        <f t="shared" si="0"/>
        <v>0</v>
      </c>
      <c r="G49" s="11"/>
      <c r="H49" s="22">
        <v>169</v>
      </c>
      <c r="I49" s="10">
        <v>0</v>
      </c>
      <c r="J49" s="43">
        <f t="shared" si="1"/>
        <v>169</v>
      </c>
    </row>
    <row r="50" spans="1:10" ht="21" customHeight="1">
      <c r="A50" s="12">
        <v>46</v>
      </c>
      <c r="B50" s="4" t="s">
        <v>296</v>
      </c>
      <c r="C50" s="6" t="s">
        <v>5</v>
      </c>
      <c r="D50" s="2"/>
      <c r="E50" s="10"/>
      <c r="F50" s="16">
        <f t="shared" si="0"/>
        <v>0</v>
      </c>
      <c r="G50" s="11"/>
      <c r="H50" s="22">
        <v>169</v>
      </c>
      <c r="I50" s="10">
        <v>0</v>
      </c>
      <c r="J50" s="43">
        <f t="shared" si="1"/>
        <v>169</v>
      </c>
    </row>
    <row r="51" spans="1:10" ht="21" customHeight="1" thickBot="1">
      <c r="A51" s="12">
        <v>47</v>
      </c>
      <c r="B51" s="4" t="s">
        <v>43</v>
      </c>
      <c r="C51" s="4" t="s">
        <v>84</v>
      </c>
      <c r="D51" s="2"/>
      <c r="E51" s="10"/>
      <c r="F51" s="17">
        <f t="shared" si="0"/>
        <v>0</v>
      </c>
      <c r="G51" s="11"/>
      <c r="H51" s="22">
        <v>159</v>
      </c>
      <c r="I51" s="10">
        <v>0</v>
      </c>
      <c r="J51" s="85">
        <f t="shared" si="1"/>
        <v>159</v>
      </c>
    </row>
    <row r="53" ht="12.75">
      <c r="A53" s="19" t="s">
        <v>73</v>
      </c>
    </row>
    <row r="54" spans="1:9" ht="24.75" customHeight="1">
      <c r="A54" s="89" t="s">
        <v>48</v>
      </c>
      <c r="B54" s="90" t="s">
        <v>50</v>
      </c>
      <c r="C54" s="91" t="s">
        <v>325</v>
      </c>
      <c r="D54" s="115" t="s">
        <v>353</v>
      </c>
      <c r="E54" s="115"/>
      <c r="F54" s="115" t="s">
        <v>367</v>
      </c>
      <c r="G54" s="115"/>
      <c r="H54" s="113" t="s">
        <v>353</v>
      </c>
      <c r="I54" s="113"/>
    </row>
    <row r="55" spans="1:9" ht="21" customHeight="1">
      <c r="A55" s="13">
        <v>1</v>
      </c>
      <c r="B55" s="4" t="s">
        <v>5</v>
      </c>
      <c r="C55" s="2">
        <v>735</v>
      </c>
      <c r="D55" s="116">
        <v>739</v>
      </c>
      <c r="E55" s="116"/>
      <c r="F55" s="114">
        <v>748</v>
      </c>
      <c r="G55" s="114"/>
      <c r="H55" s="114">
        <f>MAX(C55:G55)</f>
        <v>748</v>
      </c>
      <c r="I55" s="114"/>
    </row>
    <row r="56" spans="1:9" ht="21" customHeight="1">
      <c r="A56" s="13">
        <v>2</v>
      </c>
      <c r="B56" s="20" t="s">
        <v>2</v>
      </c>
      <c r="C56" s="2">
        <v>737</v>
      </c>
      <c r="D56" s="116">
        <v>744</v>
      </c>
      <c r="E56" s="116"/>
      <c r="F56" s="114">
        <v>744</v>
      </c>
      <c r="G56" s="114"/>
      <c r="H56" s="114">
        <f>MAX(C56:G56)</f>
        <v>744</v>
      </c>
      <c r="I56" s="114"/>
    </row>
    <row r="57" spans="1:9" ht="21" customHeight="1">
      <c r="A57" s="13">
        <v>3</v>
      </c>
      <c r="B57" s="21" t="s">
        <v>44</v>
      </c>
      <c r="C57" s="2">
        <v>724</v>
      </c>
      <c r="D57" s="116">
        <v>719</v>
      </c>
      <c r="E57" s="116"/>
      <c r="F57" s="114">
        <v>722</v>
      </c>
      <c r="G57" s="114"/>
      <c r="H57" s="114">
        <f>MAX(C57:G57)</f>
        <v>724</v>
      </c>
      <c r="I57" s="114"/>
    </row>
    <row r="58" spans="1:9" ht="21" customHeight="1">
      <c r="A58" s="13">
        <v>4</v>
      </c>
      <c r="B58" s="4" t="s">
        <v>84</v>
      </c>
      <c r="C58" s="2">
        <v>657</v>
      </c>
      <c r="D58" s="116">
        <v>650</v>
      </c>
      <c r="E58" s="116"/>
      <c r="F58" s="114">
        <v>715</v>
      </c>
      <c r="G58" s="114"/>
      <c r="H58" s="114">
        <f>MAX(C58:G58)</f>
        <v>715</v>
      </c>
      <c r="I58" s="114"/>
    </row>
    <row r="59" spans="1:9" ht="21" customHeight="1">
      <c r="A59" s="13">
        <v>5</v>
      </c>
      <c r="B59" s="4" t="s">
        <v>3</v>
      </c>
      <c r="C59" s="2">
        <v>237</v>
      </c>
      <c r="D59" s="116">
        <v>695</v>
      </c>
      <c r="E59" s="116"/>
      <c r="F59" s="114">
        <v>689</v>
      </c>
      <c r="G59" s="114"/>
      <c r="H59" s="114">
        <f>MAX(C59:G59)</f>
        <v>695</v>
      </c>
      <c r="I59" s="114"/>
    </row>
    <row r="60" ht="21" customHeight="1"/>
    <row r="61" spans="1:9" ht="21" customHeight="1">
      <c r="A61" s="75" t="s">
        <v>78</v>
      </c>
      <c r="B61" s="76"/>
      <c r="C61" s="75" t="s">
        <v>79</v>
      </c>
      <c r="D61" s="69"/>
      <c r="E61" s="76"/>
      <c r="F61" s="76"/>
      <c r="G61" s="76"/>
      <c r="H61" s="76"/>
      <c r="I61" s="77" t="s">
        <v>80</v>
      </c>
    </row>
    <row r="62" spans="1:9" ht="12.75">
      <c r="A62" s="75"/>
      <c r="B62" s="76"/>
      <c r="C62" s="75"/>
      <c r="D62" s="69"/>
      <c r="E62" s="76"/>
      <c r="F62" s="76"/>
      <c r="G62" s="76"/>
      <c r="H62" s="76"/>
      <c r="I62" s="77"/>
    </row>
    <row r="63" spans="1:9" ht="12.75">
      <c r="A63" s="75"/>
      <c r="B63" s="76"/>
      <c r="C63" s="75"/>
      <c r="D63" s="69"/>
      <c r="E63" s="76"/>
      <c r="F63" s="76"/>
      <c r="G63" s="76"/>
      <c r="H63" s="76"/>
      <c r="I63" s="77"/>
    </row>
    <row r="64" spans="1:9" ht="12.75">
      <c r="A64" s="75" t="s">
        <v>81</v>
      </c>
      <c r="B64" s="76"/>
      <c r="C64" s="75" t="s">
        <v>82</v>
      </c>
      <c r="D64" s="69"/>
      <c r="E64" s="76"/>
      <c r="F64" s="76"/>
      <c r="G64" s="76"/>
      <c r="H64" s="76"/>
      <c r="I64" s="77" t="s">
        <v>83</v>
      </c>
    </row>
  </sheetData>
  <sheetProtection/>
  <mergeCells count="18">
    <mergeCell ref="D54:E54"/>
    <mergeCell ref="D56:E56"/>
    <mergeCell ref="D55:E55"/>
    <mergeCell ref="D57:E57"/>
    <mergeCell ref="D58:E58"/>
    <mergeCell ref="D59:E59"/>
    <mergeCell ref="F54:G54"/>
    <mergeCell ref="F56:G56"/>
    <mergeCell ref="F55:G55"/>
    <mergeCell ref="F57:G57"/>
    <mergeCell ref="F58:G58"/>
    <mergeCell ref="F59:G59"/>
    <mergeCell ref="H54:I54"/>
    <mergeCell ref="H56:I56"/>
    <mergeCell ref="H55:I55"/>
    <mergeCell ref="H57:I57"/>
    <mergeCell ref="H58:I58"/>
    <mergeCell ref="H59:I59"/>
  </mergeCells>
  <printOptions/>
  <pageMargins left="0.3937007874015748" right="0.31496062992125984" top="0.31496062992125984" bottom="0.2362204724409449" header="0.31496062992125984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6"/>
  <sheetViews>
    <sheetView zoomScale="85" zoomScaleNormal="85" zoomScalePageLayoutView="0" workbookViewId="0" topLeftCell="A1">
      <selection activeCell="O5" sqref="O5"/>
    </sheetView>
  </sheetViews>
  <sheetFormatPr defaultColWidth="9.140625" defaultRowHeight="12.75"/>
  <cols>
    <col min="1" max="1" width="5.7109375" style="31" customWidth="1"/>
    <col min="2" max="2" width="21.57421875" style="31" customWidth="1"/>
    <col min="3" max="3" width="19.28125" style="31" customWidth="1"/>
    <col min="4" max="7" width="8.421875" style="52" customWidth="1"/>
    <col min="8" max="8" width="6.7109375" style="52" customWidth="1"/>
    <col min="9" max="9" width="6.8515625" style="31" customWidth="1"/>
    <col min="10" max="10" width="6.7109375" style="31" customWidth="1"/>
    <col min="11" max="11" width="8.421875" style="31" customWidth="1"/>
    <col min="12" max="16384" width="9.140625" style="31" customWidth="1"/>
  </cols>
  <sheetData>
    <row r="1" ht="18">
      <c r="A1" s="1" t="s">
        <v>370</v>
      </c>
    </row>
    <row r="2" spans="1:10" ht="18">
      <c r="A2" s="1" t="s">
        <v>369</v>
      </c>
      <c r="G2" s="56"/>
      <c r="H2" s="56"/>
      <c r="I2" s="54"/>
      <c r="J2" s="54"/>
    </row>
    <row r="3" spans="1:14" ht="29.25" customHeight="1">
      <c r="A3" s="62" t="s">
        <v>69</v>
      </c>
      <c r="G3" s="9" t="s">
        <v>227</v>
      </c>
      <c r="H3" s="9" t="s">
        <v>228</v>
      </c>
      <c r="I3" s="9" t="s">
        <v>229</v>
      </c>
      <c r="J3" s="9" t="s">
        <v>230</v>
      </c>
      <c r="K3" s="9" t="s">
        <v>67</v>
      </c>
      <c r="L3" s="54"/>
      <c r="M3" s="54"/>
      <c r="N3" s="54"/>
    </row>
    <row r="4" spans="1:11" ht="51.75" thickBot="1">
      <c r="A4" s="81" t="s">
        <v>48</v>
      </c>
      <c r="B4" s="82" t="s">
        <v>49</v>
      </c>
      <c r="C4" s="82" t="s">
        <v>50</v>
      </c>
      <c r="D4" s="95" t="s">
        <v>70</v>
      </c>
      <c r="E4" s="95" t="s">
        <v>72</v>
      </c>
      <c r="F4" s="95" t="s">
        <v>71</v>
      </c>
      <c r="G4" s="83" t="s">
        <v>47</v>
      </c>
      <c r="H4" s="81" t="s">
        <v>362</v>
      </c>
      <c r="I4" s="81" t="s">
        <v>327</v>
      </c>
      <c r="J4" s="81" t="s">
        <v>361</v>
      </c>
      <c r="K4" s="84" t="s">
        <v>366</v>
      </c>
    </row>
    <row r="5" spans="1:11" s="27" customFormat="1" ht="20.25" customHeight="1">
      <c r="A5" s="41">
        <v>1</v>
      </c>
      <c r="B5" s="20" t="s">
        <v>88</v>
      </c>
      <c r="C5" s="20" t="s">
        <v>84</v>
      </c>
      <c r="D5" s="23">
        <v>85</v>
      </c>
      <c r="E5" s="23">
        <v>81</v>
      </c>
      <c r="F5" s="32">
        <v>77</v>
      </c>
      <c r="G5" s="66">
        <f aca="true" t="shared" si="0" ref="G5:G36">SUM(D5:F5)</f>
        <v>243</v>
      </c>
      <c r="H5" s="22" t="s">
        <v>68</v>
      </c>
      <c r="I5" s="22">
        <v>96</v>
      </c>
      <c r="J5" s="32">
        <v>224</v>
      </c>
      <c r="K5" s="42">
        <f>SUM(I5:J5,G5)-MIN(G5,I5:J5)</f>
        <v>467</v>
      </c>
    </row>
    <row r="6" spans="1:11" s="27" customFormat="1" ht="20.25" customHeight="1">
      <c r="A6" s="41">
        <v>2</v>
      </c>
      <c r="B6" s="20" t="s">
        <v>10</v>
      </c>
      <c r="C6" s="20" t="s">
        <v>3</v>
      </c>
      <c r="D6" s="23">
        <v>88</v>
      </c>
      <c r="E6" s="23">
        <v>79</v>
      </c>
      <c r="F6" s="32">
        <v>66</v>
      </c>
      <c r="G6" s="67">
        <f t="shared" si="0"/>
        <v>233</v>
      </c>
      <c r="H6" s="22" t="s">
        <v>68</v>
      </c>
      <c r="I6" s="22">
        <v>219</v>
      </c>
      <c r="J6" s="32">
        <v>229</v>
      </c>
      <c r="K6" s="43">
        <f>SUM(I6:J6,G6)-MIN(G6,I6:J6)</f>
        <v>462</v>
      </c>
    </row>
    <row r="7" spans="1:11" s="27" customFormat="1" ht="20.25" customHeight="1">
      <c r="A7" s="41">
        <v>3</v>
      </c>
      <c r="B7" s="57" t="s">
        <v>43</v>
      </c>
      <c r="C7" s="20" t="s">
        <v>84</v>
      </c>
      <c r="D7" s="59">
        <v>75</v>
      </c>
      <c r="E7" s="59">
        <v>69</v>
      </c>
      <c r="F7" s="65">
        <v>75</v>
      </c>
      <c r="G7" s="67">
        <f t="shared" si="0"/>
        <v>219</v>
      </c>
      <c r="H7" s="22" t="s">
        <v>74</v>
      </c>
      <c r="I7" s="22">
        <v>224</v>
      </c>
      <c r="J7" s="32">
        <v>227</v>
      </c>
      <c r="K7" s="43">
        <f aca="true" t="shared" si="1" ref="K7:K18">SUM(I7:J7,G7)-MIN(G7,I7:J7)</f>
        <v>451</v>
      </c>
    </row>
    <row r="8" spans="1:11" s="27" customFormat="1" ht="20.25" customHeight="1">
      <c r="A8" s="41">
        <v>4</v>
      </c>
      <c r="B8" s="20" t="s">
        <v>40</v>
      </c>
      <c r="C8" s="20" t="s">
        <v>84</v>
      </c>
      <c r="D8" s="23">
        <v>85</v>
      </c>
      <c r="E8" s="23">
        <v>77</v>
      </c>
      <c r="F8" s="32">
        <v>56</v>
      </c>
      <c r="G8" s="67">
        <f t="shared" si="0"/>
        <v>218</v>
      </c>
      <c r="H8" s="22" t="s">
        <v>74</v>
      </c>
      <c r="I8" s="22">
        <v>201</v>
      </c>
      <c r="J8" s="32">
        <v>0</v>
      </c>
      <c r="K8" s="43">
        <f t="shared" si="1"/>
        <v>419</v>
      </c>
    </row>
    <row r="9" spans="1:11" s="27" customFormat="1" ht="20.25" customHeight="1">
      <c r="A9" s="41">
        <v>5</v>
      </c>
      <c r="B9" s="20" t="s">
        <v>11</v>
      </c>
      <c r="C9" s="20" t="s">
        <v>3</v>
      </c>
      <c r="D9" s="23">
        <v>67</v>
      </c>
      <c r="E9" s="23">
        <v>77</v>
      </c>
      <c r="F9" s="32">
        <v>44</v>
      </c>
      <c r="G9" s="67">
        <f t="shared" si="0"/>
        <v>188</v>
      </c>
      <c r="H9" s="22">
        <v>2</v>
      </c>
      <c r="I9" s="22">
        <v>162</v>
      </c>
      <c r="J9" s="32">
        <v>192</v>
      </c>
      <c r="K9" s="43">
        <f t="shared" si="1"/>
        <v>380</v>
      </c>
    </row>
    <row r="10" spans="1:11" s="27" customFormat="1" ht="20.25" customHeight="1">
      <c r="A10" s="41">
        <v>6</v>
      </c>
      <c r="B10" s="20" t="s">
        <v>9</v>
      </c>
      <c r="C10" s="20" t="s">
        <v>3</v>
      </c>
      <c r="D10" s="23">
        <v>70</v>
      </c>
      <c r="E10" s="23">
        <v>75</v>
      </c>
      <c r="F10" s="32">
        <v>53</v>
      </c>
      <c r="G10" s="67">
        <f t="shared" si="0"/>
        <v>198</v>
      </c>
      <c r="H10" s="22">
        <v>2</v>
      </c>
      <c r="I10" s="22">
        <v>177</v>
      </c>
      <c r="J10" s="32">
        <v>162</v>
      </c>
      <c r="K10" s="43">
        <f t="shared" si="1"/>
        <v>375</v>
      </c>
    </row>
    <row r="11" spans="1:11" s="27" customFormat="1" ht="20.25" customHeight="1">
      <c r="A11" s="41">
        <v>7</v>
      </c>
      <c r="B11" s="20" t="s">
        <v>41</v>
      </c>
      <c r="C11" s="20" t="s">
        <v>84</v>
      </c>
      <c r="D11" s="23">
        <v>64</v>
      </c>
      <c r="E11" s="23">
        <v>55</v>
      </c>
      <c r="F11" s="32">
        <v>54</v>
      </c>
      <c r="G11" s="67">
        <f t="shared" si="0"/>
        <v>173</v>
      </c>
      <c r="H11" s="22">
        <v>3</v>
      </c>
      <c r="I11" s="22">
        <v>151</v>
      </c>
      <c r="J11" s="32">
        <v>173</v>
      </c>
      <c r="K11" s="43">
        <f t="shared" si="1"/>
        <v>346</v>
      </c>
    </row>
    <row r="12" spans="1:11" s="27" customFormat="1" ht="20.25" customHeight="1">
      <c r="A12" s="41">
        <v>8</v>
      </c>
      <c r="B12" s="20" t="s">
        <v>285</v>
      </c>
      <c r="C12" s="20" t="s">
        <v>84</v>
      </c>
      <c r="D12" s="23">
        <v>63</v>
      </c>
      <c r="E12" s="23">
        <v>55</v>
      </c>
      <c r="F12" s="32">
        <v>41</v>
      </c>
      <c r="G12" s="67">
        <f t="shared" si="0"/>
        <v>159</v>
      </c>
      <c r="H12" s="22"/>
      <c r="I12" s="22">
        <v>177</v>
      </c>
      <c r="J12" s="32">
        <v>0</v>
      </c>
      <c r="K12" s="43">
        <f t="shared" si="1"/>
        <v>336</v>
      </c>
    </row>
    <row r="13" spans="1:11" s="27" customFormat="1" ht="20.25" customHeight="1">
      <c r="A13" s="41">
        <v>9</v>
      </c>
      <c r="B13" s="57" t="s">
        <v>166</v>
      </c>
      <c r="C13" s="20" t="s">
        <v>3</v>
      </c>
      <c r="D13" s="59">
        <v>77</v>
      </c>
      <c r="E13" s="59">
        <v>70</v>
      </c>
      <c r="F13" s="65">
        <v>26</v>
      </c>
      <c r="G13" s="67">
        <f t="shared" si="0"/>
        <v>173</v>
      </c>
      <c r="H13" s="22">
        <v>3</v>
      </c>
      <c r="I13" s="22">
        <v>155</v>
      </c>
      <c r="J13" s="32">
        <v>152</v>
      </c>
      <c r="K13" s="43">
        <f t="shared" si="1"/>
        <v>328</v>
      </c>
    </row>
    <row r="14" spans="1:11" s="27" customFormat="1" ht="20.25" customHeight="1">
      <c r="A14" s="41">
        <v>10</v>
      </c>
      <c r="B14" s="57" t="s">
        <v>328</v>
      </c>
      <c r="C14" s="58" t="s">
        <v>84</v>
      </c>
      <c r="D14" s="59">
        <v>52</v>
      </c>
      <c r="E14" s="59">
        <v>69</v>
      </c>
      <c r="F14" s="65">
        <v>35</v>
      </c>
      <c r="G14" s="67">
        <f t="shared" si="0"/>
        <v>156</v>
      </c>
      <c r="H14" s="22"/>
      <c r="I14" s="22">
        <v>0</v>
      </c>
      <c r="J14" s="32">
        <v>137</v>
      </c>
      <c r="K14" s="43">
        <f t="shared" si="1"/>
        <v>293</v>
      </c>
    </row>
    <row r="15" spans="1:11" s="27" customFormat="1" ht="20.25" customHeight="1">
      <c r="A15" s="41">
        <v>11</v>
      </c>
      <c r="B15" s="57" t="s">
        <v>346</v>
      </c>
      <c r="C15" s="58" t="s">
        <v>84</v>
      </c>
      <c r="D15" s="59">
        <v>59</v>
      </c>
      <c r="E15" s="59">
        <v>44</v>
      </c>
      <c r="F15" s="65">
        <v>29</v>
      </c>
      <c r="G15" s="67">
        <f t="shared" si="0"/>
        <v>132</v>
      </c>
      <c r="H15" s="22"/>
      <c r="I15" s="22">
        <v>0</v>
      </c>
      <c r="J15" s="32">
        <v>157</v>
      </c>
      <c r="K15" s="43">
        <f t="shared" si="1"/>
        <v>289</v>
      </c>
    </row>
    <row r="16" spans="1:11" s="27" customFormat="1" ht="20.25" customHeight="1">
      <c r="A16" s="41">
        <v>12</v>
      </c>
      <c r="B16" s="20" t="s">
        <v>8</v>
      </c>
      <c r="C16" s="20" t="s">
        <v>3</v>
      </c>
      <c r="D16" s="23">
        <v>30</v>
      </c>
      <c r="E16" s="23">
        <v>42</v>
      </c>
      <c r="F16" s="32">
        <v>43</v>
      </c>
      <c r="G16" s="67">
        <f t="shared" si="0"/>
        <v>115</v>
      </c>
      <c r="H16" s="22"/>
      <c r="I16" s="22">
        <v>159</v>
      </c>
      <c r="J16" s="32">
        <v>118</v>
      </c>
      <c r="K16" s="43">
        <f t="shared" si="1"/>
        <v>277</v>
      </c>
    </row>
    <row r="17" spans="1:11" s="27" customFormat="1" ht="20.25" customHeight="1">
      <c r="A17" s="41">
        <v>13</v>
      </c>
      <c r="B17" s="20" t="s">
        <v>14</v>
      </c>
      <c r="C17" s="20" t="s">
        <v>3</v>
      </c>
      <c r="D17" s="23">
        <v>64</v>
      </c>
      <c r="E17" s="23">
        <v>30</v>
      </c>
      <c r="F17" s="32">
        <v>25</v>
      </c>
      <c r="G17" s="67">
        <f t="shared" si="0"/>
        <v>119</v>
      </c>
      <c r="H17" s="22"/>
      <c r="I17" s="22">
        <v>85</v>
      </c>
      <c r="J17" s="32">
        <v>144</v>
      </c>
      <c r="K17" s="43">
        <f t="shared" si="1"/>
        <v>263</v>
      </c>
    </row>
    <row r="18" spans="1:11" s="27" customFormat="1" ht="20.25" customHeight="1">
      <c r="A18" s="41">
        <v>14</v>
      </c>
      <c r="B18" s="20" t="s">
        <v>241</v>
      </c>
      <c r="C18" s="20" t="s">
        <v>84</v>
      </c>
      <c r="D18" s="23">
        <v>58</v>
      </c>
      <c r="E18" s="23">
        <v>32</v>
      </c>
      <c r="F18" s="32">
        <v>37</v>
      </c>
      <c r="G18" s="67">
        <f t="shared" si="0"/>
        <v>127</v>
      </c>
      <c r="H18" s="22"/>
      <c r="I18" s="22">
        <v>114</v>
      </c>
      <c r="J18" s="32">
        <v>0</v>
      </c>
      <c r="K18" s="43">
        <f t="shared" si="1"/>
        <v>241</v>
      </c>
    </row>
    <row r="19" spans="1:11" s="27" customFormat="1" ht="20.25" customHeight="1">
      <c r="A19" s="41">
        <v>15</v>
      </c>
      <c r="B19" s="57" t="s">
        <v>188</v>
      </c>
      <c r="C19" s="58" t="s">
        <v>205</v>
      </c>
      <c r="D19" s="59"/>
      <c r="E19" s="59"/>
      <c r="F19" s="65"/>
      <c r="G19" s="67">
        <f t="shared" si="0"/>
        <v>0</v>
      </c>
      <c r="H19" s="87"/>
      <c r="I19" s="22">
        <v>232</v>
      </c>
      <c r="J19" s="32">
        <v>0</v>
      </c>
      <c r="K19" s="43">
        <f aca="true" t="shared" si="2" ref="K19:K60">SUM(I19:J19,G19)-MIN(G19,I19:J19)</f>
        <v>232</v>
      </c>
    </row>
    <row r="20" spans="1:11" s="27" customFormat="1" ht="20.25" customHeight="1">
      <c r="A20" s="41">
        <v>16</v>
      </c>
      <c r="B20" s="57" t="s">
        <v>126</v>
      </c>
      <c r="C20" s="58" t="s">
        <v>127</v>
      </c>
      <c r="D20" s="59"/>
      <c r="E20" s="59"/>
      <c r="F20" s="65"/>
      <c r="G20" s="67">
        <f t="shared" si="0"/>
        <v>0</v>
      </c>
      <c r="H20" s="87"/>
      <c r="I20" s="22">
        <v>219</v>
      </c>
      <c r="J20" s="32">
        <v>0</v>
      </c>
      <c r="K20" s="43">
        <f t="shared" si="2"/>
        <v>219</v>
      </c>
    </row>
    <row r="21" spans="1:11" s="27" customFormat="1" ht="20.25" customHeight="1">
      <c r="A21" s="41">
        <v>17</v>
      </c>
      <c r="B21" s="57" t="s">
        <v>170</v>
      </c>
      <c r="C21" s="58" t="s">
        <v>201</v>
      </c>
      <c r="D21" s="59"/>
      <c r="E21" s="59"/>
      <c r="F21" s="65"/>
      <c r="G21" s="67">
        <f t="shared" si="0"/>
        <v>0</v>
      </c>
      <c r="H21" s="87"/>
      <c r="I21" s="22">
        <v>214</v>
      </c>
      <c r="J21" s="32">
        <v>0</v>
      </c>
      <c r="K21" s="43">
        <f t="shared" si="2"/>
        <v>214</v>
      </c>
    </row>
    <row r="22" spans="1:11" s="27" customFormat="1" ht="20.25" customHeight="1">
      <c r="A22" s="41">
        <v>18</v>
      </c>
      <c r="B22" s="57" t="s">
        <v>185</v>
      </c>
      <c r="C22" s="58" t="s">
        <v>204</v>
      </c>
      <c r="D22" s="59"/>
      <c r="E22" s="59"/>
      <c r="F22" s="65"/>
      <c r="G22" s="67">
        <f t="shared" si="0"/>
        <v>0</v>
      </c>
      <c r="H22" s="87"/>
      <c r="I22" s="22">
        <v>209</v>
      </c>
      <c r="J22" s="32">
        <v>0</v>
      </c>
      <c r="K22" s="43">
        <f t="shared" si="2"/>
        <v>209</v>
      </c>
    </row>
    <row r="23" spans="1:11" s="27" customFormat="1" ht="20.25" customHeight="1">
      <c r="A23" s="41">
        <v>19</v>
      </c>
      <c r="B23" s="57" t="s">
        <v>165</v>
      </c>
      <c r="C23" s="58" t="s">
        <v>127</v>
      </c>
      <c r="D23" s="59"/>
      <c r="E23" s="59"/>
      <c r="F23" s="65"/>
      <c r="G23" s="67">
        <f t="shared" si="0"/>
        <v>0</v>
      </c>
      <c r="H23" s="87"/>
      <c r="I23" s="22">
        <v>202</v>
      </c>
      <c r="J23" s="32">
        <v>0</v>
      </c>
      <c r="K23" s="43">
        <f t="shared" si="2"/>
        <v>202</v>
      </c>
    </row>
    <row r="24" spans="1:11" s="27" customFormat="1" ht="20.25" customHeight="1">
      <c r="A24" s="41">
        <v>20</v>
      </c>
      <c r="B24" s="57" t="s">
        <v>190</v>
      </c>
      <c r="C24" s="58" t="s">
        <v>206</v>
      </c>
      <c r="D24" s="59"/>
      <c r="E24" s="59"/>
      <c r="F24" s="65"/>
      <c r="G24" s="67">
        <f t="shared" si="0"/>
        <v>0</v>
      </c>
      <c r="H24" s="87"/>
      <c r="I24" s="22">
        <v>187</v>
      </c>
      <c r="J24" s="32">
        <v>0</v>
      </c>
      <c r="K24" s="43">
        <f t="shared" si="2"/>
        <v>187</v>
      </c>
    </row>
    <row r="25" spans="1:11" s="27" customFormat="1" ht="20.25" customHeight="1">
      <c r="A25" s="41">
        <v>21</v>
      </c>
      <c r="B25" s="57" t="s">
        <v>192</v>
      </c>
      <c r="C25" s="58" t="s">
        <v>206</v>
      </c>
      <c r="D25" s="59"/>
      <c r="E25" s="59"/>
      <c r="F25" s="65"/>
      <c r="G25" s="67">
        <f t="shared" si="0"/>
        <v>0</v>
      </c>
      <c r="H25" s="87"/>
      <c r="I25" s="22">
        <v>180</v>
      </c>
      <c r="J25" s="32">
        <v>0</v>
      </c>
      <c r="K25" s="43">
        <f t="shared" si="2"/>
        <v>180</v>
      </c>
    </row>
    <row r="26" spans="1:11" s="27" customFormat="1" ht="20.25" customHeight="1">
      <c r="A26" s="41">
        <v>22</v>
      </c>
      <c r="B26" s="57" t="s">
        <v>184</v>
      </c>
      <c r="C26" s="58" t="s">
        <v>204</v>
      </c>
      <c r="D26" s="59"/>
      <c r="E26" s="59"/>
      <c r="F26" s="65"/>
      <c r="G26" s="67">
        <f t="shared" si="0"/>
        <v>0</v>
      </c>
      <c r="H26" s="87"/>
      <c r="I26" s="22">
        <v>179</v>
      </c>
      <c r="J26" s="32">
        <v>0</v>
      </c>
      <c r="K26" s="43">
        <f t="shared" si="2"/>
        <v>179</v>
      </c>
    </row>
    <row r="27" spans="1:11" s="27" customFormat="1" ht="20.25" customHeight="1">
      <c r="A27" s="41">
        <v>23</v>
      </c>
      <c r="B27" s="57" t="s">
        <v>189</v>
      </c>
      <c r="C27" s="58" t="s">
        <v>205</v>
      </c>
      <c r="D27" s="59"/>
      <c r="E27" s="59"/>
      <c r="F27" s="65"/>
      <c r="G27" s="67">
        <f t="shared" si="0"/>
        <v>0</v>
      </c>
      <c r="H27" s="87"/>
      <c r="I27" s="22">
        <v>177</v>
      </c>
      <c r="J27" s="32">
        <v>0</v>
      </c>
      <c r="K27" s="43">
        <f t="shared" si="2"/>
        <v>177</v>
      </c>
    </row>
    <row r="28" spans="1:11" s="27" customFormat="1" ht="20.25" customHeight="1">
      <c r="A28" s="41">
        <v>24</v>
      </c>
      <c r="B28" s="57" t="s">
        <v>114</v>
      </c>
      <c r="C28" s="58" t="s">
        <v>201</v>
      </c>
      <c r="D28" s="59"/>
      <c r="E28" s="59"/>
      <c r="F28" s="65"/>
      <c r="G28" s="67">
        <f t="shared" si="0"/>
        <v>0</v>
      </c>
      <c r="H28" s="87"/>
      <c r="I28" s="22">
        <v>174</v>
      </c>
      <c r="J28" s="32">
        <v>0</v>
      </c>
      <c r="K28" s="43">
        <f t="shared" si="2"/>
        <v>174</v>
      </c>
    </row>
    <row r="29" spans="1:11" s="27" customFormat="1" ht="20.25" customHeight="1">
      <c r="A29" s="41">
        <v>25</v>
      </c>
      <c r="B29" s="57" t="s">
        <v>178</v>
      </c>
      <c r="C29" s="58" t="s">
        <v>147</v>
      </c>
      <c r="D29" s="59"/>
      <c r="E29" s="59"/>
      <c r="F29" s="65"/>
      <c r="G29" s="67">
        <f t="shared" si="0"/>
        <v>0</v>
      </c>
      <c r="H29" s="87"/>
      <c r="I29" s="22">
        <v>168</v>
      </c>
      <c r="J29" s="32">
        <v>0</v>
      </c>
      <c r="K29" s="43">
        <f t="shared" si="2"/>
        <v>168</v>
      </c>
    </row>
    <row r="30" spans="1:11" s="27" customFormat="1" ht="20.25" customHeight="1">
      <c r="A30" s="41">
        <v>26</v>
      </c>
      <c r="B30" s="57" t="s">
        <v>187</v>
      </c>
      <c r="C30" s="58" t="s">
        <v>205</v>
      </c>
      <c r="D30" s="59"/>
      <c r="E30" s="59"/>
      <c r="F30" s="65"/>
      <c r="G30" s="67">
        <f t="shared" si="0"/>
        <v>0</v>
      </c>
      <c r="H30" s="87"/>
      <c r="I30" s="22">
        <v>164</v>
      </c>
      <c r="J30" s="32">
        <v>0</v>
      </c>
      <c r="K30" s="43">
        <f t="shared" si="2"/>
        <v>164</v>
      </c>
    </row>
    <row r="31" spans="1:11" s="27" customFormat="1" ht="20.25" customHeight="1">
      <c r="A31" s="41">
        <v>27</v>
      </c>
      <c r="B31" s="20" t="s">
        <v>42</v>
      </c>
      <c r="C31" s="20" t="s">
        <v>84</v>
      </c>
      <c r="D31" s="23"/>
      <c r="E31" s="23"/>
      <c r="F31" s="32"/>
      <c r="G31" s="67">
        <f t="shared" si="0"/>
        <v>0</v>
      </c>
      <c r="H31" s="87"/>
      <c r="I31" s="22">
        <v>158</v>
      </c>
      <c r="J31" s="32">
        <v>0</v>
      </c>
      <c r="K31" s="43">
        <f t="shared" si="2"/>
        <v>158</v>
      </c>
    </row>
    <row r="32" spans="1:11" s="27" customFormat="1" ht="20.25" customHeight="1">
      <c r="A32" s="41">
        <v>28</v>
      </c>
      <c r="B32" s="57" t="s">
        <v>171</v>
      </c>
      <c r="C32" s="58" t="s">
        <v>201</v>
      </c>
      <c r="D32" s="59"/>
      <c r="E32" s="59"/>
      <c r="F32" s="65"/>
      <c r="G32" s="67">
        <f t="shared" si="0"/>
        <v>0</v>
      </c>
      <c r="H32" s="87"/>
      <c r="I32" s="22">
        <v>154</v>
      </c>
      <c r="J32" s="32">
        <v>0</v>
      </c>
      <c r="K32" s="43">
        <f t="shared" si="2"/>
        <v>154</v>
      </c>
    </row>
    <row r="33" spans="1:11" s="27" customFormat="1" ht="20.25" customHeight="1">
      <c r="A33" s="41">
        <v>29</v>
      </c>
      <c r="B33" s="57" t="s">
        <v>193</v>
      </c>
      <c r="C33" s="58" t="s">
        <v>133</v>
      </c>
      <c r="D33" s="59"/>
      <c r="E33" s="59"/>
      <c r="F33" s="65"/>
      <c r="G33" s="67">
        <f t="shared" si="0"/>
        <v>0</v>
      </c>
      <c r="H33" s="87"/>
      <c r="I33" s="22">
        <v>150</v>
      </c>
      <c r="J33" s="32">
        <v>0</v>
      </c>
      <c r="K33" s="43">
        <f t="shared" si="2"/>
        <v>150</v>
      </c>
    </row>
    <row r="34" spans="1:11" s="27" customFormat="1" ht="20.25" customHeight="1">
      <c r="A34" s="41">
        <v>30</v>
      </c>
      <c r="B34" s="20" t="s">
        <v>284</v>
      </c>
      <c r="C34" s="20" t="s">
        <v>84</v>
      </c>
      <c r="D34" s="23"/>
      <c r="E34" s="23"/>
      <c r="F34" s="32"/>
      <c r="G34" s="67">
        <f t="shared" si="0"/>
        <v>0</v>
      </c>
      <c r="H34" s="87"/>
      <c r="I34" s="22">
        <v>147</v>
      </c>
      <c r="J34" s="32">
        <v>0</v>
      </c>
      <c r="K34" s="43">
        <f t="shared" si="2"/>
        <v>147</v>
      </c>
    </row>
    <row r="35" spans="1:11" s="27" customFormat="1" ht="20.25" customHeight="1">
      <c r="A35" s="41">
        <v>31</v>
      </c>
      <c r="B35" s="57" t="s">
        <v>176</v>
      </c>
      <c r="C35" s="58" t="s">
        <v>203</v>
      </c>
      <c r="D35" s="59"/>
      <c r="E35" s="59"/>
      <c r="F35" s="65"/>
      <c r="G35" s="67">
        <f t="shared" si="0"/>
        <v>0</v>
      </c>
      <c r="H35" s="87"/>
      <c r="I35" s="22">
        <v>145</v>
      </c>
      <c r="J35" s="32">
        <v>0</v>
      </c>
      <c r="K35" s="43">
        <f t="shared" si="2"/>
        <v>145</v>
      </c>
    </row>
    <row r="36" spans="1:11" s="27" customFormat="1" ht="20.25" customHeight="1">
      <c r="A36" s="41">
        <v>32</v>
      </c>
      <c r="B36" s="57" t="s">
        <v>164</v>
      </c>
      <c r="C36" s="58" t="s">
        <v>110</v>
      </c>
      <c r="D36" s="59"/>
      <c r="E36" s="59"/>
      <c r="F36" s="65"/>
      <c r="G36" s="67">
        <f t="shared" si="0"/>
        <v>0</v>
      </c>
      <c r="H36" s="87"/>
      <c r="I36" s="22">
        <v>145</v>
      </c>
      <c r="J36" s="32">
        <v>0</v>
      </c>
      <c r="K36" s="43">
        <f t="shared" si="2"/>
        <v>145</v>
      </c>
    </row>
    <row r="37" spans="1:11" s="27" customFormat="1" ht="20.25" customHeight="1">
      <c r="A37" s="41">
        <v>33</v>
      </c>
      <c r="B37" s="57" t="s">
        <v>195</v>
      </c>
      <c r="C37" s="58" t="s">
        <v>133</v>
      </c>
      <c r="D37" s="59"/>
      <c r="E37" s="59"/>
      <c r="F37" s="65"/>
      <c r="G37" s="67">
        <f aca="true" t="shared" si="3" ref="G37:G61">SUM(D37:F37)</f>
        <v>0</v>
      </c>
      <c r="H37" s="87"/>
      <c r="I37" s="22">
        <v>140</v>
      </c>
      <c r="J37" s="32">
        <v>0</v>
      </c>
      <c r="K37" s="43">
        <f t="shared" si="2"/>
        <v>140</v>
      </c>
    </row>
    <row r="38" spans="1:11" s="27" customFormat="1" ht="20.25" customHeight="1">
      <c r="A38" s="41">
        <v>34</v>
      </c>
      <c r="B38" s="57" t="s">
        <v>180</v>
      </c>
      <c r="C38" s="58" t="s">
        <v>147</v>
      </c>
      <c r="D38" s="59"/>
      <c r="E38" s="59"/>
      <c r="F38" s="65"/>
      <c r="G38" s="67">
        <f t="shared" si="3"/>
        <v>0</v>
      </c>
      <c r="H38" s="87"/>
      <c r="I38" s="22">
        <v>139</v>
      </c>
      <c r="J38" s="32">
        <v>0</v>
      </c>
      <c r="K38" s="43">
        <f t="shared" si="2"/>
        <v>139</v>
      </c>
    </row>
    <row r="39" spans="1:11" s="27" customFormat="1" ht="20.25" customHeight="1">
      <c r="A39" s="41">
        <v>35</v>
      </c>
      <c r="B39" s="57" t="s">
        <v>198</v>
      </c>
      <c r="C39" s="58" t="s">
        <v>207</v>
      </c>
      <c r="D39" s="59"/>
      <c r="E39" s="59"/>
      <c r="F39" s="65"/>
      <c r="G39" s="67">
        <f t="shared" si="3"/>
        <v>0</v>
      </c>
      <c r="H39" s="87"/>
      <c r="I39" s="22">
        <v>138</v>
      </c>
      <c r="J39" s="32">
        <v>0</v>
      </c>
      <c r="K39" s="43">
        <f t="shared" si="2"/>
        <v>138</v>
      </c>
    </row>
    <row r="40" spans="1:11" s="27" customFormat="1" ht="20.25" customHeight="1">
      <c r="A40" s="41">
        <v>36</v>
      </c>
      <c r="B40" s="57" t="s">
        <v>177</v>
      </c>
      <c r="C40" s="58" t="s">
        <v>203</v>
      </c>
      <c r="D40" s="59"/>
      <c r="E40" s="59"/>
      <c r="F40" s="65"/>
      <c r="G40" s="67">
        <f t="shared" si="3"/>
        <v>0</v>
      </c>
      <c r="H40" s="87"/>
      <c r="I40" s="22">
        <v>137</v>
      </c>
      <c r="J40" s="32">
        <v>0</v>
      </c>
      <c r="K40" s="43">
        <f t="shared" si="2"/>
        <v>137</v>
      </c>
    </row>
    <row r="41" spans="1:11" s="27" customFormat="1" ht="20.25" customHeight="1">
      <c r="A41" s="41">
        <v>37</v>
      </c>
      <c r="B41" s="57" t="s">
        <v>183</v>
      </c>
      <c r="C41" s="58" t="s">
        <v>124</v>
      </c>
      <c r="D41" s="59"/>
      <c r="E41" s="59"/>
      <c r="F41" s="65"/>
      <c r="G41" s="67">
        <f t="shared" si="3"/>
        <v>0</v>
      </c>
      <c r="H41" s="87"/>
      <c r="I41" s="22">
        <v>130</v>
      </c>
      <c r="J41" s="32">
        <v>0</v>
      </c>
      <c r="K41" s="43">
        <f t="shared" si="2"/>
        <v>130</v>
      </c>
    </row>
    <row r="42" spans="1:11" s="27" customFormat="1" ht="20.25" customHeight="1">
      <c r="A42" s="41">
        <v>38</v>
      </c>
      <c r="B42" s="57" t="s">
        <v>175</v>
      </c>
      <c r="C42" s="58" t="s">
        <v>203</v>
      </c>
      <c r="D42" s="59"/>
      <c r="E42" s="59"/>
      <c r="F42" s="65"/>
      <c r="G42" s="67">
        <f t="shared" si="3"/>
        <v>0</v>
      </c>
      <c r="H42" s="87"/>
      <c r="I42" s="22">
        <v>122</v>
      </c>
      <c r="J42" s="32">
        <v>0</v>
      </c>
      <c r="K42" s="43">
        <f t="shared" si="2"/>
        <v>122</v>
      </c>
    </row>
    <row r="43" spans="1:11" s="27" customFormat="1" ht="20.25" customHeight="1">
      <c r="A43" s="41">
        <v>39</v>
      </c>
      <c r="B43" s="57" t="s">
        <v>186</v>
      </c>
      <c r="C43" s="58" t="s">
        <v>204</v>
      </c>
      <c r="D43" s="59"/>
      <c r="E43" s="59"/>
      <c r="F43" s="65"/>
      <c r="G43" s="67">
        <f t="shared" si="3"/>
        <v>0</v>
      </c>
      <c r="H43" s="87"/>
      <c r="I43" s="22">
        <v>119</v>
      </c>
      <c r="J43" s="32">
        <v>0</v>
      </c>
      <c r="K43" s="43">
        <f t="shared" si="2"/>
        <v>119</v>
      </c>
    </row>
    <row r="44" spans="1:11" s="27" customFormat="1" ht="20.25" customHeight="1">
      <c r="A44" s="41">
        <v>40</v>
      </c>
      <c r="B44" s="57" t="s">
        <v>174</v>
      </c>
      <c r="C44" s="58" t="s">
        <v>202</v>
      </c>
      <c r="D44" s="59"/>
      <c r="E44" s="59"/>
      <c r="F44" s="65"/>
      <c r="G44" s="67">
        <f t="shared" si="3"/>
        <v>0</v>
      </c>
      <c r="H44" s="87"/>
      <c r="I44" s="22">
        <v>116</v>
      </c>
      <c r="J44" s="32">
        <v>0</v>
      </c>
      <c r="K44" s="43">
        <f t="shared" si="2"/>
        <v>116</v>
      </c>
    </row>
    <row r="45" spans="1:11" s="27" customFormat="1" ht="20.25" customHeight="1">
      <c r="A45" s="41">
        <v>41</v>
      </c>
      <c r="B45" s="57" t="s">
        <v>196</v>
      </c>
      <c r="C45" s="58" t="s">
        <v>207</v>
      </c>
      <c r="D45" s="59"/>
      <c r="E45" s="59"/>
      <c r="F45" s="65"/>
      <c r="G45" s="67">
        <f t="shared" si="3"/>
        <v>0</v>
      </c>
      <c r="H45" s="87"/>
      <c r="I45" s="22">
        <v>115</v>
      </c>
      <c r="J45" s="32">
        <v>0</v>
      </c>
      <c r="K45" s="43">
        <f t="shared" si="2"/>
        <v>115</v>
      </c>
    </row>
    <row r="46" spans="1:11" s="27" customFormat="1" ht="20.25" customHeight="1">
      <c r="A46" s="41">
        <v>42</v>
      </c>
      <c r="B46" s="57" t="s">
        <v>167</v>
      </c>
      <c r="C46" s="58" t="s">
        <v>200</v>
      </c>
      <c r="D46" s="59"/>
      <c r="E46" s="59"/>
      <c r="F46" s="65"/>
      <c r="G46" s="67">
        <f t="shared" si="3"/>
        <v>0</v>
      </c>
      <c r="H46" s="87"/>
      <c r="I46" s="22">
        <v>115</v>
      </c>
      <c r="J46" s="32">
        <v>0</v>
      </c>
      <c r="K46" s="43">
        <f t="shared" si="2"/>
        <v>115</v>
      </c>
    </row>
    <row r="47" spans="1:11" s="27" customFormat="1" ht="20.25" customHeight="1">
      <c r="A47" s="41">
        <v>43</v>
      </c>
      <c r="B47" s="57" t="s">
        <v>168</v>
      </c>
      <c r="C47" s="58" t="s">
        <v>200</v>
      </c>
      <c r="D47" s="59"/>
      <c r="E47" s="59"/>
      <c r="F47" s="65"/>
      <c r="G47" s="67">
        <f t="shared" si="3"/>
        <v>0</v>
      </c>
      <c r="H47" s="87"/>
      <c r="I47" s="22">
        <v>115</v>
      </c>
      <c r="J47" s="32">
        <v>0</v>
      </c>
      <c r="K47" s="43">
        <f t="shared" si="2"/>
        <v>115</v>
      </c>
    </row>
    <row r="48" spans="1:11" s="27" customFormat="1" ht="20.25" customHeight="1">
      <c r="A48" s="41">
        <v>44</v>
      </c>
      <c r="B48" s="57" t="s">
        <v>162</v>
      </c>
      <c r="C48" s="58" t="s">
        <v>110</v>
      </c>
      <c r="D48" s="59"/>
      <c r="E48" s="59"/>
      <c r="F48" s="65"/>
      <c r="G48" s="67">
        <f t="shared" si="3"/>
        <v>0</v>
      </c>
      <c r="H48" s="87"/>
      <c r="I48" s="22">
        <v>112</v>
      </c>
      <c r="J48" s="32">
        <v>0</v>
      </c>
      <c r="K48" s="43">
        <f t="shared" si="2"/>
        <v>112</v>
      </c>
    </row>
    <row r="49" spans="1:11" s="27" customFormat="1" ht="20.25" customHeight="1">
      <c r="A49" s="41">
        <v>45</v>
      </c>
      <c r="B49" s="57" t="s">
        <v>182</v>
      </c>
      <c r="C49" s="58" t="s">
        <v>124</v>
      </c>
      <c r="D49" s="59"/>
      <c r="E49" s="59"/>
      <c r="F49" s="65"/>
      <c r="G49" s="67">
        <f t="shared" si="3"/>
        <v>0</v>
      </c>
      <c r="H49" s="87"/>
      <c r="I49" s="22">
        <v>112</v>
      </c>
      <c r="J49" s="32">
        <v>0</v>
      </c>
      <c r="K49" s="43">
        <f t="shared" si="2"/>
        <v>112</v>
      </c>
    </row>
    <row r="50" spans="1:11" s="27" customFormat="1" ht="20.25" customHeight="1">
      <c r="A50" s="41">
        <v>46</v>
      </c>
      <c r="B50" s="57" t="s">
        <v>194</v>
      </c>
      <c r="C50" s="58" t="s">
        <v>133</v>
      </c>
      <c r="D50" s="59"/>
      <c r="E50" s="59"/>
      <c r="F50" s="65"/>
      <c r="G50" s="67">
        <f t="shared" si="3"/>
        <v>0</v>
      </c>
      <c r="H50" s="87"/>
      <c r="I50" s="22">
        <v>108</v>
      </c>
      <c r="J50" s="32">
        <v>0</v>
      </c>
      <c r="K50" s="43">
        <f t="shared" si="2"/>
        <v>108</v>
      </c>
    </row>
    <row r="51" spans="1:11" s="27" customFormat="1" ht="20.25" customHeight="1">
      <c r="A51" s="41">
        <v>47</v>
      </c>
      <c r="B51" s="57" t="s">
        <v>163</v>
      </c>
      <c r="C51" s="58" t="s">
        <v>110</v>
      </c>
      <c r="D51" s="59"/>
      <c r="E51" s="59"/>
      <c r="F51" s="65"/>
      <c r="G51" s="67">
        <f t="shared" si="3"/>
        <v>0</v>
      </c>
      <c r="H51" s="87"/>
      <c r="I51" s="22">
        <v>101</v>
      </c>
      <c r="J51" s="32">
        <v>0</v>
      </c>
      <c r="K51" s="43">
        <f t="shared" si="2"/>
        <v>101</v>
      </c>
    </row>
    <row r="52" spans="1:11" s="27" customFormat="1" ht="20.25" customHeight="1">
      <c r="A52" s="41">
        <v>48</v>
      </c>
      <c r="B52" s="57" t="s">
        <v>169</v>
      </c>
      <c r="C52" s="58" t="s">
        <v>200</v>
      </c>
      <c r="D52" s="59"/>
      <c r="E52" s="59"/>
      <c r="F52" s="65"/>
      <c r="G52" s="67">
        <f t="shared" si="3"/>
        <v>0</v>
      </c>
      <c r="H52" s="87"/>
      <c r="I52" s="22">
        <v>93</v>
      </c>
      <c r="J52" s="32">
        <v>0</v>
      </c>
      <c r="K52" s="43">
        <f t="shared" si="2"/>
        <v>93</v>
      </c>
    </row>
    <row r="53" spans="1:11" s="27" customFormat="1" ht="20.25" customHeight="1">
      <c r="A53" s="41">
        <v>49</v>
      </c>
      <c r="B53" s="57" t="s">
        <v>191</v>
      </c>
      <c r="C53" s="58" t="s">
        <v>206</v>
      </c>
      <c r="D53" s="59"/>
      <c r="E53" s="59"/>
      <c r="F53" s="65"/>
      <c r="G53" s="67">
        <f t="shared" si="3"/>
        <v>0</v>
      </c>
      <c r="H53" s="87"/>
      <c r="I53" s="22">
        <v>88</v>
      </c>
      <c r="J53" s="32">
        <v>0</v>
      </c>
      <c r="K53" s="43">
        <f t="shared" si="2"/>
        <v>88</v>
      </c>
    </row>
    <row r="54" spans="1:11" s="27" customFormat="1" ht="20.25" customHeight="1">
      <c r="A54" s="41">
        <v>50</v>
      </c>
      <c r="B54" s="57" t="s">
        <v>172</v>
      </c>
      <c r="C54" s="58" t="s">
        <v>202</v>
      </c>
      <c r="D54" s="59"/>
      <c r="E54" s="59"/>
      <c r="F54" s="65"/>
      <c r="G54" s="67">
        <f t="shared" si="3"/>
        <v>0</v>
      </c>
      <c r="H54" s="87"/>
      <c r="I54" s="22">
        <v>88</v>
      </c>
      <c r="J54" s="32">
        <v>0</v>
      </c>
      <c r="K54" s="43">
        <f t="shared" si="2"/>
        <v>88</v>
      </c>
    </row>
    <row r="55" spans="1:11" s="27" customFormat="1" ht="20.25" customHeight="1">
      <c r="A55" s="41">
        <v>51</v>
      </c>
      <c r="B55" s="57" t="s">
        <v>179</v>
      </c>
      <c r="C55" s="58" t="s">
        <v>147</v>
      </c>
      <c r="D55" s="59"/>
      <c r="E55" s="59"/>
      <c r="F55" s="65"/>
      <c r="G55" s="67">
        <f t="shared" si="3"/>
        <v>0</v>
      </c>
      <c r="H55" s="87"/>
      <c r="I55" s="22">
        <v>84</v>
      </c>
      <c r="J55" s="32">
        <v>0</v>
      </c>
      <c r="K55" s="43">
        <f t="shared" si="2"/>
        <v>84</v>
      </c>
    </row>
    <row r="56" spans="1:11" s="27" customFormat="1" ht="20.25" customHeight="1">
      <c r="A56" s="41">
        <v>52</v>
      </c>
      <c r="B56" s="57" t="s">
        <v>197</v>
      </c>
      <c r="C56" s="58" t="s">
        <v>207</v>
      </c>
      <c r="D56" s="59"/>
      <c r="E56" s="59"/>
      <c r="F56" s="65"/>
      <c r="G56" s="67">
        <f t="shared" si="3"/>
        <v>0</v>
      </c>
      <c r="H56" s="87"/>
      <c r="I56" s="22">
        <v>83</v>
      </c>
      <c r="J56" s="32">
        <v>0</v>
      </c>
      <c r="K56" s="43">
        <f t="shared" si="2"/>
        <v>83</v>
      </c>
    </row>
    <row r="57" spans="1:11" s="27" customFormat="1" ht="20.25" customHeight="1">
      <c r="A57" s="41">
        <v>53</v>
      </c>
      <c r="B57" s="57" t="s">
        <v>181</v>
      </c>
      <c r="C57" s="58" t="s">
        <v>124</v>
      </c>
      <c r="D57" s="59"/>
      <c r="E57" s="59"/>
      <c r="F57" s="65"/>
      <c r="G57" s="67">
        <f t="shared" si="3"/>
        <v>0</v>
      </c>
      <c r="H57" s="87"/>
      <c r="I57" s="22">
        <v>79</v>
      </c>
      <c r="J57" s="32">
        <v>0</v>
      </c>
      <c r="K57" s="43">
        <f t="shared" si="2"/>
        <v>79</v>
      </c>
    </row>
    <row r="58" spans="1:11" s="27" customFormat="1" ht="20.25" customHeight="1">
      <c r="A58" s="41">
        <v>54</v>
      </c>
      <c r="B58" s="20" t="s">
        <v>286</v>
      </c>
      <c r="C58" s="20" t="s">
        <v>84</v>
      </c>
      <c r="D58" s="23"/>
      <c r="E58" s="23"/>
      <c r="F58" s="32"/>
      <c r="G58" s="67">
        <f t="shared" si="3"/>
        <v>0</v>
      </c>
      <c r="H58" s="87"/>
      <c r="I58" s="22">
        <v>71</v>
      </c>
      <c r="J58" s="32">
        <v>0</v>
      </c>
      <c r="K58" s="43">
        <f t="shared" si="2"/>
        <v>71</v>
      </c>
    </row>
    <row r="59" spans="1:11" s="27" customFormat="1" ht="20.25" customHeight="1">
      <c r="A59" s="41">
        <v>55</v>
      </c>
      <c r="B59" s="57" t="s">
        <v>90</v>
      </c>
      <c r="C59" s="58" t="s">
        <v>3</v>
      </c>
      <c r="D59" s="59"/>
      <c r="E59" s="59"/>
      <c r="F59" s="65"/>
      <c r="G59" s="67">
        <f t="shared" si="3"/>
        <v>0</v>
      </c>
      <c r="H59" s="87"/>
      <c r="I59" s="22">
        <v>0</v>
      </c>
      <c r="J59" s="32">
        <v>63</v>
      </c>
      <c r="K59" s="43">
        <f t="shared" si="2"/>
        <v>63</v>
      </c>
    </row>
    <row r="60" spans="1:11" s="27" customFormat="1" ht="20.25" customHeight="1">
      <c r="A60" s="41">
        <v>56</v>
      </c>
      <c r="B60" s="57" t="s">
        <v>199</v>
      </c>
      <c r="C60" s="58" t="s">
        <v>208</v>
      </c>
      <c r="D60" s="59"/>
      <c r="E60" s="59"/>
      <c r="F60" s="65"/>
      <c r="G60" s="67">
        <f t="shared" si="3"/>
        <v>0</v>
      </c>
      <c r="H60" s="87"/>
      <c r="I60" s="22">
        <v>37</v>
      </c>
      <c r="J60" s="32">
        <v>0</v>
      </c>
      <c r="K60" s="43">
        <f t="shared" si="2"/>
        <v>37</v>
      </c>
    </row>
    <row r="61" spans="1:11" s="27" customFormat="1" ht="20.25" customHeight="1">
      <c r="A61" s="41" t="s">
        <v>385</v>
      </c>
      <c r="B61" s="57" t="s">
        <v>173</v>
      </c>
      <c r="C61" s="58" t="s">
        <v>202</v>
      </c>
      <c r="D61" s="59"/>
      <c r="E61" s="59"/>
      <c r="F61" s="65"/>
      <c r="G61" s="67">
        <f t="shared" si="3"/>
        <v>0</v>
      </c>
      <c r="H61" s="87"/>
      <c r="I61" s="22" t="s">
        <v>385</v>
      </c>
      <c r="J61" s="32">
        <v>0</v>
      </c>
      <c r="K61" s="43" t="s">
        <v>385</v>
      </c>
    </row>
    <row r="62" spans="1:11" s="27" customFormat="1" ht="20.25" customHeight="1" thickBot="1">
      <c r="A62" s="41" t="s">
        <v>385</v>
      </c>
      <c r="B62" s="57" t="s">
        <v>91</v>
      </c>
      <c r="C62" s="58" t="s">
        <v>84</v>
      </c>
      <c r="D62" s="59"/>
      <c r="E62" s="59"/>
      <c r="F62" s="65"/>
      <c r="G62" s="68" t="s">
        <v>385</v>
      </c>
      <c r="H62" s="87"/>
      <c r="I62" s="22">
        <v>0</v>
      </c>
      <c r="J62" s="32">
        <v>0</v>
      </c>
      <c r="K62" s="85" t="s">
        <v>385</v>
      </c>
    </row>
    <row r="63" spans="9:11" ht="6" customHeight="1">
      <c r="I63" s="52"/>
      <c r="J63" s="52"/>
      <c r="K63" s="78"/>
    </row>
    <row r="64" ht="12.75">
      <c r="A64" s="30" t="s">
        <v>73</v>
      </c>
    </row>
    <row r="65" spans="1:9" ht="12.75">
      <c r="A65" s="38" t="s">
        <v>48</v>
      </c>
      <c r="B65" s="39" t="s">
        <v>50</v>
      </c>
      <c r="C65" s="38" t="s">
        <v>325</v>
      </c>
      <c r="D65" s="118" t="s">
        <v>353</v>
      </c>
      <c r="E65" s="119"/>
      <c r="F65" s="118" t="s">
        <v>367</v>
      </c>
      <c r="G65" s="119"/>
      <c r="H65" s="122" t="s">
        <v>380</v>
      </c>
      <c r="I65" s="123"/>
    </row>
    <row r="66" spans="1:9" ht="21" customHeight="1">
      <c r="A66" s="47">
        <v>1</v>
      </c>
      <c r="B66" s="20" t="s">
        <v>84</v>
      </c>
      <c r="C66" s="23">
        <v>760</v>
      </c>
      <c r="D66" s="117">
        <v>781</v>
      </c>
      <c r="E66" s="117"/>
      <c r="F66" s="117">
        <v>853</v>
      </c>
      <c r="G66" s="117"/>
      <c r="H66" s="120">
        <f>MAX(C66:G66)</f>
        <v>853</v>
      </c>
      <c r="I66" s="121"/>
    </row>
    <row r="67" spans="1:9" ht="21" customHeight="1">
      <c r="A67" s="47">
        <v>2</v>
      </c>
      <c r="B67" s="20" t="s">
        <v>3</v>
      </c>
      <c r="C67" s="23">
        <v>717</v>
      </c>
      <c r="D67" s="117">
        <v>735</v>
      </c>
      <c r="E67" s="117"/>
      <c r="F67" s="117">
        <v>792</v>
      </c>
      <c r="G67" s="117"/>
      <c r="H67" s="120">
        <f>MAX(C67:G67)</f>
        <v>792</v>
      </c>
      <c r="I67" s="121"/>
    </row>
    <row r="68" spans="1:9" ht="21" customHeight="1">
      <c r="A68" s="47">
        <v>3</v>
      </c>
      <c r="B68" s="58" t="s">
        <v>205</v>
      </c>
      <c r="C68" s="23">
        <v>573</v>
      </c>
      <c r="D68" s="117"/>
      <c r="E68" s="117"/>
      <c r="F68" s="117"/>
      <c r="G68" s="117"/>
      <c r="H68" s="120">
        <f>MAX(C68:G68)</f>
        <v>573</v>
      </c>
      <c r="I68" s="121"/>
    </row>
    <row r="69" spans="1:9" ht="21" customHeight="1">
      <c r="A69" s="47">
        <v>4</v>
      </c>
      <c r="B69" s="58" t="s">
        <v>201</v>
      </c>
      <c r="C69" s="23">
        <v>542</v>
      </c>
      <c r="D69" s="117"/>
      <c r="E69" s="117"/>
      <c r="F69" s="117"/>
      <c r="G69" s="117"/>
      <c r="H69" s="120">
        <f aca="true" t="shared" si="4" ref="H69:H81">MAX(C69:G69)</f>
        <v>542</v>
      </c>
      <c r="I69" s="121"/>
    </row>
    <row r="70" spans="1:9" ht="21" customHeight="1">
      <c r="A70" s="47">
        <v>5</v>
      </c>
      <c r="B70" s="58" t="s">
        <v>204</v>
      </c>
      <c r="C70" s="23">
        <v>507</v>
      </c>
      <c r="D70" s="117"/>
      <c r="E70" s="117"/>
      <c r="F70" s="117"/>
      <c r="G70" s="117"/>
      <c r="H70" s="120">
        <f t="shared" si="4"/>
        <v>507</v>
      </c>
      <c r="I70" s="121"/>
    </row>
    <row r="71" spans="1:9" ht="21" customHeight="1">
      <c r="A71" s="47">
        <v>6</v>
      </c>
      <c r="B71" s="58" t="s">
        <v>206</v>
      </c>
      <c r="C71" s="23">
        <v>455</v>
      </c>
      <c r="D71" s="117"/>
      <c r="E71" s="117"/>
      <c r="F71" s="117"/>
      <c r="G71" s="117"/>
      <c r="H71" s="120">
        <f t="shared" si="4"/>
        <v>455</v>
      </c>
      <c r="I71" s="121"/>
    </row>
    <row r="72" spans="1:9" ht="21" customHeight="1">
      <c r="A72" s="47">
        <v>7</v>
      </c>
      <c r="B72" s="58" t="s">
        <v>127</v>
      </c>
      <c r="C72" s="23">
        <v>421</v>
      </c>
      <c r="D72" s="117"/>
      <c r="E72" s="117"/>
      <c r="F72" s="117"/>
      <c r="G72" s="117"/>
      <c r="H72" s="120">
        <f t="shared" si="4"/>
        <v>421</v>
      </c>
      <c r="I72" s="121"/>
    </row>
    <row r="73" spans="1:9" ht="21" customHeight="1">
      <c r="A73" s="47">
        <v>8</v>
      </c>
      <c r="B73" s="58" t="s">
        <v>203</v>
      </c>
      <c r="C73" s="23">
        <v>404</v>
      </c>
      <c r="D73" s="117"/>
      <c r="E73" s="117"/>
      <c r="F73" s="117"/>
      <c r="G73" s="117"/>
      <c r="H73" s="120">
        <f t="shared" si="4"/>
        <v>404</v>
      </c>
      <c r="I73" s="121"/>
    </row>
    <row r="74" spans="1:9" ht="21" customHeight="1">
      <c r="A74" s="47">
        <v>9</v>
      </c>
      <c r="B74" s="58" t="s">
        <v>133</v>
      </c>
      <c r="C74" s="23">
        <v>398</v>
      </c>
      <c r="D74" s="117"/>
      <c r="E74" s="117"/>
      <c r="F74" s="117"/>
      <c r="G74" s="117"/>
      <c r="H74" s="120">
        <f t="shared" si="4"/>
        <v>398</v>
      </c>
      <c r="I74" s="121"/>
    </row>
    <row r="75" spans="1:9" ht="21" customHeight="1">
      <c r="A75" s="47">
        <v>10</v>
      </c>
      <c r="B75" s="58" t="s">
        <v>147</v>
      </c>
      <c r="C75" s="23">
        <v>391</v>
      </c>
      <c r="D75" s="117"/>
      <c r="E75" s="117"/>
      <c r="F75" s="117"/>
      <c r="G75" s="117"/>
      <c r="H75" s="120">
        <f t="shared" si="4"/>
        <v>391</v>
      </c>
      <c r="I75" s="121"/>
    </row>
    <row r="76" spans="1:9" ht="21" customHeight="1">
      <c r="A76" s="47">
        <v>11</v>
      </c>
      <c r="B76" s="58" t="s">
        <v>202</v>
      </c>
      <c r="C76" s="23">
        <v>367</v>
      </c>
      <c r="D76" s="117"/>
      <c r="E76" s="117"/>
      <c r="F76" s="117"/>
      <c r="G76" s="117"/>
      <c r="H76" s="120">
        <f t="shared" si="4"/>
        <v>367</v>
      </c>
      <c r="I76" s="121"/>
    </row>
    <row r="77" spans="1:9" ht="21" customHeight="1">
      <c r="A77" s="47">
        <v>12</v>
      </c>
      <c r="B77" s="58" t="s">
        <v>110</v>
      </c>
      <c r="C77" s="23">
        <v>358</v>
      </c>
      <c r="D77" s="117"/>
      <c r="E77" s="117"/>
      <c r="F77" s="117"/>
      <c r="G77" s="117"/>
      <c r="H77" s="120">
        <f t="shared" si="4"/>
        <v>358</v>
      </c>
      <c r="I77" s="121"/>
    </row>
    <row r="78" spans="1:9" ht="21" customHeight="1">
      <c r="A78" s="47">
        <v>13</v>
      </c>
      <c r="B78" s="58" t="s">
        <v>207</v>
      </c>
      <c r="C78" s="23">
        <v>336</v>
      </c>
      <c r="D78" s="117"/>
      <c r="E78" s="117"/>
      <c r="F78" s="117"/>
      <c r="G78" s="117"/>
      <c r="H78" s="120">
        <f t="shared" si="4"/>
        <v>336</v>
      </c>
      <c r="I78" s="121"/>
    </row>
    <row r="79" spans="1:9" ht="21" customHeight="1">
      <c r="A79" s="47">
        <v>14</v>
      </c>
      <c r="B79" s="58" t="s">
        <v>200</v>
      </c>
      <c r="C79" s="23">
        <v>323</v>
      </c>
      <c r="D79" s="117"/>
      <c r="E79" s="117"/>
      <c r="F79" s="117"/>
      <c r="G79" s="117"/>
      <c r="H79" s="120">
        <f t="shared" si="4"/>
        <v>323</v>
      </c>
      <c r="I79" s="121"/>
    </row>
    <row r="80" spans="1:9" ht="21" customHeight="1">
      <c r="A80" s="47">
        <v>15</v>
      </c>
      <c r="B80" s="58" t="s">
        <v>124</v>
      </c>
      <c r="C80" s="23">
        <v>321</v>
      </c>
      <c r="D80" s="117"/>
      <c r="E80" s="117"/>
      <c r="F80" s="117"/>
      <c r="G80" s="117"/>
      <c r="H80" s="120">
        <f t="shared" si="4"/>
        <v>321</v>
      </c>
      <c r="I80" s="121"/>
    </row>
    <row r="81" spans="1:9" ht="21" customHeight="1">
      <c r="A81" s="47">
        <v>16</v>
      </c>
      <c r="B81" s="58" t="s">
        <v>208</v>
      </c>
      <c r="C81" s="23">
        <v>37</v>
      </c>
      <c r="D81" s="117"/>
      <c r="E81" s="117"/>
      <c r="F81" s="117"/>
      <c r="G81" s="117"/>
      <c r="H81" s="120">
        <f t="shared" si="4"/>
        <v>37</v>
      </c>
      <c r="I81" s="121"/>
    </row>
    <row r="83" spans="1:8" ht="12.75">
      <c r="A83" s="48" t="s">
        <v>78</v>
      </c>
      <c r="B83" s="40"/>
      <c r="C83" s="49" t="s">
        <v>79</v>
      </c>
      <c r="D83" s="31"/>
      <c r="E83" s="40"/>
      <c r="F83" s="40"/>
      <c r="G83" s="50" t="s">
        <v>80</v>
      </c>
      <c r="H83" s="50"/>
    </row>
    <row r="84" spans="1:8" ht="12.75">
      <c r="A84" s="48"/>
      <c r="B84" s="40"/>
      <c r="C84" s="49"/>
      <c r="D84" s="31"/>
      <c r="E84" s="40"/>
      <c r="F84" s="40"/>
      <c r="G84" s="50"/>
      <c r="H84" s="50"/>
    </row>
    <row r="85" spans="1:8" ht="12.75">
      <c r="A85" s="48"/>
      <c r="B85" s="40"/>
      <c r="C85" s="49"/>
      <c r="D85" s="31"/>
      <c r="E85" s="40"/>
      <c r="F85" s="40"/>
      <c r="G85" s="50"/>
      <c r="H85" s="50"/>
    </row>
    <row r="86" spans="1:8" ht="12.75">
      <c r="A86" s="48" t="s">
        <v>81</v>
      </c>
      <c r="B86" s="40"/>
      <c r="C86" s="49" t="s">
        <v>82</v>
      </c>
      <c r="D86" s="31"/>
      <c r="E86" s="40"/>
      <c r="F86" s="40"/>
      <c r="G86" s="50" t="s">
        <v>83</v>
      </c>
      <c r="H86" s="50"/>
    </row>
  </sheetData>
  <sheetProtection/>
  <mergeCells count="51">
    <mergeCell ref="H76:I76"/>
    <mergeCell ref="H77:I77"/>
    <mergeCell ref="H78:I78"/>
    <mergeCell ref="H79:I79"/>
    <mergeCell ref="H80:I80"/>
    <mergeCell ref="H81:I81"/>
    <mergeCell ref="H65:I65"/>
    <mergeCell ref="H67:I67"/>
    <mergeCell ref="H68:I68"/>
    <mergeCell ref="H69:I69"/>
    <mergeCell ref="H70:I70"/>
    <mergeCell ref="H71:I71"/>
    <mergeCell ref="F77:G77"/>
    <mergeCell ref="F78:G78"/>
    <mergeCell ref="F79:G79"/>
    <mergeCell ref="F80:G80"/>
    <mergeCell ref="F81:G81"/>
    <mergeCell ref="H66:I66"/>
    <mergeCell ref="H72:I72"/>
    <mergeCell ref="H73:I73"/>
    <mergeCell ref="H74:I74"/>
    <mergeCell ref="H75:I75"/>
    <mergeCell ref="F71:G71"/>
    <mergeCell ref="F72:G72"/>
    <mergeCell ref="F73:G73"/>
    <mergeCell ref="F74:G74"/>
    <mergeCell ref="F75:G75"/>
    <mergeCell ref="F76:G76"/>
    <mergeCell ref="F65:G65"/>
    <mergeCell ref="F66:G66"/>
    <mergeCell ref="F67:G67"/>
    <mergeCell ref="F68:G68"/>
    <mergeCell ref="F69:G69"/>
    <mergeCell ref="F70:G70"/>
    <mergeCell ref="D77:E77"/>
    <mergeCell ref="D66:E66"/>
    <mergeCell ref="D67:E67"/>
    <mergeCell ref="D68:E68"/>
    <mergeCell ref="D69:E69"/>
    <mergeCell ref="D70:E70"/>
    <mergeCell ref="D71:E71"/>
    <mergeCell ref="D78:E78"/>
    <mergeCell ref="D79:E79"/>
    <mergeCell ref="D80:E80"/>
    <mergeCell ref="D81:E81"/>
    <mergeCell ref="D65:E65"/>
    <mergeCell ref="D72:E72"/>
    <mergeCell ref="D73:E73"/>
    <mergeCell ref="D74:E74"/>
    <mergeCell ref="D75:E75"/>
    <mergeCell ref="D76:E76"/>
  </mergeCells>
  <printOptions/>
  <pageMargins left="0.3937007874015748" right="0.31496062992125984" top="0.31496062992125984" bottom="0.2362204724409449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46"/>
  <sheetViews>
    <sheetView zoomScale="85" zoomScaleNormal="85" zoomScalePageLayoutView="0" workbookViewId="0" topLeftCell="A1">
      <selection activeCell="J8" sqref="J8"/>
    </sheetView>
  </sheetViews>
  <sheetFormatPr defaultColWidth="9.140625" defaultRowHeight="12.75"/>
  <cols>
    <col min="1" max="1" width="4.7109375" style="31" customWidth="1"/>
    <col min="2" max="2" width="21.57421875" style="31" customWidth="1"/>
    <col min="3" max="3" width="16.140625" style="31" customWidth="1"/>
    <col min="4" max="5" width="8.00390625" style="52" bestFit="1" customWidth="1"/>
    <col min="6" max="6" width="7.57421875" style="31" customWidth="1"/>
    <col min="7" max="7" width="6.7109375" style="31" customWidth="1"/>
    <col min="8" max="8" width="6.421875" style="31" customWidth="1"/>
    <col min="9" max="9" width="8.140625" style="31" bestFit="1" customWidth="1"/>
    <col min="10" max="10" width="10.7109375" style="31" customWidth="1"/>
    <col min="11" max="16384" width="9.140625" style="31" customWidth="1"/>
  </cols>
  <sheetData>
    <row r="1" ht="18">
      <c r="A1" s="1" t="s">
        <v>370</v>
      </c>
    </row>
    <row r="2" spans="1:8" ht="18">
      <c r="A2" s="1" t="s">
        <v>369</v>
      </c>
      <c r="F2" s="54"/>
      <c r="G2" s="54"/>
      <c r="H2" s="54"/>
    </row>
    <row r="3" spans="1:10" s="27" customFormat="1" ht="25.5">
      <c r="A3" s="64" t="s">
        <v>77</v>
      </c>
      <c r="F3" s="100" t="s">
        <v>231</v>
      </c>
      <c r="G3" s="24" t="s">
        <v>232</v>
      </c>
      <c r="H3" s="101" t="s">
        <v>233</v>
      </c>
      <c r="I3" s="101" t="s">
        <v>60</v>
      </c>
      <c r="J3" s="24" t="s">
        <v>234</v>
      </c>
    </row>
    <row r="4" spans="1:11" ht="39" thickBot="1">
      <c r="A4" s="81" t="s">
        <v>48</v>
      </c>
      <c r="B4" s="82" t="s">
        <v>49</v>
      </c>
      <c r="C4" s="82" t="s">
        <v>50</v>
      </c>
      <c r="D4" s="95" t="s">
        <v>75</v>
      </c>
      <c r="E4" s="95" t="s">
        <v>76</v>
      </c>
      <c r="F4" s="81" t="s">
        <v>47</v>
      </c>
      <c r="G4" s="95" t="s">
        <v>362</v>
      </c>
      <c r="H4" s="96" t="s">
        <v>343</v>
      </c>
      <c r="I4" s="97" t="s">
        <v>378</v>
      </c>
      <c r="J4" s="84" t="s">
        <v>366</v>
      </c>
      <c r="K4" s="55"/>
    </row>
    <row r="5" spans="1:10" s="27" customFormat="1" ht="18.75" customHeight="1">
      <c r="A5" s="41">
        <v>1</v>
      </c>
      <c r="B5" s="20" t="s">
        <v>30</v>
      </c>
      <c r="C5" s="37" t="s">
        <v>27</v>
      </c>
      <c r="D5" s="23">
        <v>96</v>
      </c>
      <c r="E5" s="32">
        <v>92</v>
      </c>
      <c r="F5" s="42">
        <f aca="true" t="shared" si="0" ref="F5:F34">SUM(D5:E5)</f>
        <v>188</v>
      </c>
      <c r="G5" s="23" t="s">
        <v>68</v>
      </c>
      <c r="H5" s="71">
        <v>187</v>
      </c>
      <c r="I5" s="32">
        <v>176</v>
      </c>
      <c r="J5" s="42">
        <f aca="true" t="shared" si="1" ref="J5:J34">SUM(H5:I5,F5)-MIN(F5,H5:I5)</f>
        <v>375</v>
      </c>
    </row>
    <row r="6" spans="1:10" s="27" customFormat="1" ht="18.75" customHeight="1">
      <c r="A6" s="41">
        <v>2</v>
      </c>
      <c r="B6" s="20" t="s">
        <v>105</v>
      </c>
      <c r="C6" s="37" t="s">
        <v>27</v>
      </c>
      <c r="D6" s="23">
        <v>92</v>
      </c>
      <c r="E6" s="32">
        <v>90</v>
      </c>
      <c r="F6" s="43">
        <f t="shared" si="0"/>
        <v>182</v>
      </c>
      <c r="G6" s="23" t="s">
        <v>68</v>
      </c>
      <c r="H6" s="72">
        <v>175</v>
      </c>
      <c r="I6" s="32">
        <v>181</v>
      </c>
      <c r="J6" s="43">
        <f t="shared" si="1"/>
        <v>363</v>
      </c>
    </row>
    <row r="7" spans="1:10" s="27" customFormat="1" ht="18.75" customHeight="1">
      <c r="A7" s="41">
        <v>3</v>
      </c>
      <c r="B7" s="20" t="s">
        <v>15</v>
      </c>
      <c r="C7" s="37" t="s">
        <v>4</v>
      </c>
      <c r="D7" s="23">
        <v>91</v>
      </c>
      <c r="E7" s="32">
        <v>87</v>
      </c>
      <c r="F7" s="43">
        <f t="shared" si="0"/>
        <v>178</v>
      </c>
      <c r="G7" s="23" t="s">
        <v>74</v>
      </c>
      <c r="H7" s="72">
        <v>178</v>
      </c>
      <c r="I7" s="32">
        <v>178</v>
      </c>
      <c r="J7" s="43">
        <f t="shared" si="1"/>
        <v>356</v>
      </c>
    </row>
    <row r="8" spans="1:10" s="27" customFormat="1" ht="18.75" customHeight="1">
      <c r="A8" s="41">
        <v>4</v>
      </c>
      <c r="B8" s="20" t="s">
        <v>28</v>
      </c>
      <c r="C8" s="37" t="s">
        <v>27</v>
      </c>
      <c r="D8" s="23">
        <v>81</v>
      </c>
      <c r="E8" s="32">
        <v>88</v>
      </c>
      <c r="F8" s="43">
        <f t="shared" si="0"/>
        <v>169</v>
      </c>
      <c r="G8" s="23">
        <v>1</v>
      </c>
      <c r="H8" s="72">
        <v>187</v>
      </c>
      <c r="I8" s="32">
        <v>163</v>
      </c>
      <c r="J8" s="43">
        <f>SUM(H8:I8,F8)-MIN(F8,H8:I8)</f>
        <v>356</v>
      </c>
    </row>
    <row r="9" spans="1:10" s="27" customFormat="1" ht="18.75" customHeight="1">
      <c r="A9" s="41">
        <v>5</v>
      </c>
      <c r="B9" s="20" t="s">
        <v>16</v>
      </c>
      <c r="C9" s="37" t="s">
        <v>4</v>
      </c>
      <c r="D9" s="23">
        <v>83</v>
      </c>
      <c r="E9" s="32">
        <v>94</v>
      </c>
      <c r="F9" s="43">
        <f t="shared" si="0"/>
        <v>177</v>
      </c>
      <c r="G9" s="23" t="s">
        <v>74</v>
      </c>
      <c r="H9" s="72">
        <v>176</v>
      </c>
      <c r="I9" s="32">
        <v>176</v>
      </c>
      <c r="J9" s="43">
        <f t="shared" si="1"/>
        <v>353</v>
      </c>
    </row>
    <row r="10" spans="1:10" s="27" customFormat="1" ht="18.75" customHeight="1">
      <c r="A10" s="41">
        <v>6</v>
      </c>
      <c r="B10" s="20" t="s">
        <v>10</v>
      </c>
      <c r="C10" s="37" t="s">
        <v>3</v>
      </c>
      <c r="D10" s="23">
        <v>87</v>
      </c>
      <c r="E10" s="32">
        <v>86</v>
      </c>
      <c r="F10" s="43">
        <f t="shared" si="0"/>
        <v>173</v>
      </c>
      <c r="G10" s="23">
        <v>1</v>
      </c>
      <c r="H10" s="72">
        <v>174</v>
      </c>
      <c r="I10" s="32">
        <v>162</v>
      </c>
      <c r="J10" s="43">
        <f t="shared" si="1"/>
        <v>347</v>
      </c>
    </row>
    <row r="11" spans="1:10" s="27" customFormat="1" ht="18.75" customHeight="1">
      <c r="A11" s="41">
        <v>7</v>
      </c>
      <c r="B11" s="20" t="s">
        <v>17</v>
      </c>
      <c r="C11" s="37" t="s">
        <v>4</v>
      </c>
      <c r="D11" s="23">
        <v>88</v>
      </c>
      <c r="E11" s="32">
        <v>81</v>
      </c>
      <c r="F11" s="43">
        <f t="shared" si="0"/>
        <v>169</v>
      </c>
      <c r="G11" s="23">
        <v>1</v>
      </c>
      <c r="H11" s="72">
        <v>165</v>
      </c>
      <c r="I11" s="32">
        <v>177</v>
      </c>
      <c r="J11" s="43">
        <f t="shared" si="1"/>
        <v>346</v>
      </c>
    </row>
    <row r="12" spans="1:10" s="27" customFormat="1" ht="18.75" customHeight="1">
      <c r="A12" s="41">
        <v>8</v>
      </c>
      <c r="B12" s="20" t="s">
        <v>107</v>
      </c>
      <c r="C12" s="37" t="s">
        <v>27</v>
      </c>
      <c r="D12" s="23">
        <v>81</v>
      </c>
      <c r="E12" s="32">
        <v>75</v>
      </c>
      <c r="F12" s="43">
        <f t="shared" si="0"/>
        <v>156</v>
      </c>
      <c r="G12" s="23">
        <v>2</v>
      </c>
      <c r="H12" s="72">
        <v>157</v>
      </c>
      <c r="I12" s="32">
        <v>182</v>
      </c>
      <c r="J12" s="43">
        <f t="shared" si="1"/>
        <v>339</v>
      </c>
    </row>
    <row r="13" spans="1:10" s="27" customFormat="1" ht="18.75" customHeight="1">
      <c r="A13" s="41">
        <v>9</v>
      </c>
      <c r="B13" s="20" t="s">
        <v>255</v>
      </c>
      <c r="C13" s="37" t="s">
        <v>27</v>
      </c>
      <c r="D13" s="23">
        <v>81</v>
      </c>
      <c r="E13" s="32">
        <v>84</v>
      </c>
      <c r="F13" s="43">
        <f t="shared" si="0"/>
        <v>165</v>
      </c>
      <c r="G13" s="23">
        <v>1</v>
      </c>
      <c r="H13" s="72">
        <v>165</v>
      </c>
      <c r="I13" s="32">
        <v>0</v>
      </c>
      <c r="J13" s="43">
        <f t="shared" si="1"/>
        <v>330</v>
      </c>
    </row>
    <row r="14" spans="1:10" s="27" customFormat="1" ht="18.75" customHeight="1">
      <c r="A14" s="41">
        <v>10</v>
      </c>
      <c r="B14" s="20" t="s">
        <v>11</v>
      </c>
      <c r="C14" s="37" t="s">
        <v>3</v>
      </c>
      <c r="D14" s="23">
        <v>78</v>
      </c>
      <c r="E14" s="32">
        <v>88</v>
      </c>
      <c r="F14" s="43">
        <f t="shared" si="0"/>
        <v>166</v>
      </c>
      <c r="G14" s="23">
        <v>1</v>
      </c>
      <c r="H14" s="72">
        <v>163</v>
      </c>
      <c r="I14" s="32">
        <v>162</v>
      </c>
      <c r="J14" s="43">
        <f t="shared" si="1"/>
        <v>329</v>
      </c>
    </row>
    <row r="15" spans="1:10" s="27" customFormat="1" ht="18.75" customHeight="1">
      <c r="A15" s="41">
        <v>11</v>
      </c>
      <c r="B15" s="20" t="s">
        <v>106</v>
      </c>
      <c r="C15" s="37" t="s">
        <v>27</v>
      </c>
      <c r="D15" s="23">
        <v>83</v>
      </c>
      <c r="E15" s="32">
        <v>80</v>
      </c>
      <c r="F15" s="43">
        <f t="shared" si="0"/>
        <v>163</v>
      </c>
      <c r="G15" s="23">
        <v>1</v>
      </c>
      <c r="H15" s="72">
        <v>155</v>
      </c>
      <c r="I15" s="32">
        <v>165</v>
      </c>
      <c r="J15" s="43">
        <f t="shared" si="1"/>
        <v>328</v>
      </c>
    </row>
    <row r="16" spans="1:10" ht="18.75" customHeight="1">
      <c r="A16" s="41">
        <v>12</v>
      </c>
      <c r="B16" s="20" t="s">
        <v>13</v>
      </c>
      <c r="C16" s="37" t="s">
        <v>1</v>
      </c>
      <c r="D16" s="23">
        <v>81</v>
      </c>
      <c r="E16" s="32">
        <v>77</v>
      </c>
      <c r="F16" s="43">
        <f t="shared" si="0"/>
        <v>158</v>
      </c>
      <c r="G16" s="23">
        <v>2</v>
      </c>
      <c r="H16" s="72">
        <v>163</v>
      </c>
      <c r="I16" s="32">
        <v>160</v>
      </c>
      <c r="J16" s="43">
        <f t="shared" si="1"/>
        <v>323</v>
      </c>
    </row>
    <row r="17" spans="1:10" ht="18.75" customHeight="1">
      <c r="A17" s="41">
        <v>13</v>
      </c>
      <c r="B17" s="44" t="s">
        <v>12</v>
      </c>
      <c r="C17" s="37" t="s">
        <v>3</v>
      </c>
      <c r="D17" s="23"/>
      <c r="E17" s="32"/>
      <c r="F17" s="43">
        <f t="shared" si="0"/>
        <v>0</v>
      </c>
      <c r="G17" s="23"/>
      <c r="H17" s="72">
        <v>163</v>
      </c>
      <c r="I17" s="32">
        <v>157</v>
      </c>
      <c r="J17" s="43">
        <f t="shared" si="1"/>
        <v>320</v>
      </c>
    </row>
    <row r="18" spans="1:10" ht="18.75" customHeight="1">
      <c r="A18" s="41">
        <v>14</v>
      </c>
      <c r="B18" s="20" t="s">
        <v>31</v>
      </c>
      <c r="C18" s="37" t="s">
        <v>27</v>
      </c>
      <c r="D18" s="23">
        <v>78</v>
      </c>
      <c r="E18" s="32">
        <v>86</v>
      </c>
      <c r="F18" s="43">
        <f t="shared" si="0"/>
        <v>164</v>
      </c>
      <c r="G18" s="23">
        <v>1</v>
      </c>
      <c r="H18" s="72">
        <v>151</v>
      </c>
      <c r="I18" s="32">
        <v>153</v>
      </c>
      <c r="J18" s="43">
        <f t="shared" si="1"/>
        <v>317</v>
      </c>
    </row>
    <row r="19" spans="1:10" ht="18.75" customHeight="1">
      <c r="A19" s="41">
        <v>15</v>
      </c>
      <c r="B19" s="20" t="s">
        <v>308</v>
      </c>
      <c r="C19" s="37" t="s">
        <v>4</v>
      </c>
      <c r="D19" s="23">
        <v>76</v>
      </c>
      <c r="E19" s="32">
        <v>74</v>
      </c>
      <c r="F19" s="43">
        <f t="shared" si="0"/>
        <v>150</v>
      </c>
      <c r="G19" s="23">
        <v>2</v>
      </c>
      <c r="H19" s="72">
        <v>157</v>
      </c>
      <c r="I19" s="32">
        <v>159</v>
      </c>
      <c r="J19" s="43">
        <f t="shared" si="1"/>
        <v>316</v>
      </c>
    </row>
    <row r="20" spans="1:10" ht="18.75" customHeight="1">
      <c r="A20" s="41">
        <v>16</v>
      </c>
      <c r="B20" s="20" t="s">
        <v>29</v>
      </c>
      <c r="C20" s="37" t="s">
        <v>27</v>
      </c>
      <c r="D20" s="23">
        <v>78</v>
      </c>
      <c r="E20" s="32">
        <v>77</v>
      </c>
      <c r="F20" s="43">
        <f t="shared" si="0"/>
        <v>155</v>
      </c>
      <c r="G20" s="23">
        <v>2</v>
      </c>
      <c r="H20" s="72">
        <v>156</v>
      </c>
      <c r="I20" s="32">
        <v>0</v>
      </c>
      <c r="J20" s="43">
        <f t="shared" si="1"/>
        <v>311</v>
      </c>
    </row>
    <row r="21" spans="1:10" ht="18.75" customHeight="1">
      <c r="A21" s="41">
        <v>17</v>
      </c>
      <c r="B21" s="20" t="s">
        <v>32</v>
      </c>
      <c r="C21" s="37" t="s">
        <v>27</v>
      </c>
      <c r="D21" s="23">
        <v>77</v>
      </c>
      <c r="E21" s="32">
        <v>81</v>
      </c>
      <c r="F21" s="43">
        <f t="shared" si="0"/>
        <v>158</v>
      </c>
      <c r="G21" s="23">
        <v>2</v>
      </c>
      <c r="H21" s="72">
        <v>149</v>
      </c>
      <c r="I21" s="32">
        <v>145</v>
      </c>
      <c r="J21" s="43">
        <f t="shared" si="1"/>
        <v>307</v>
      </c>
    </row>
    <row r="22" spans="1:10" ht="18.75" customHeight="1">
      <c r="A22" s="41">
        <v>18</v>
      </c>
      <c r="B22" s="44" t="s">
        <v>9</v>
      </c>
      <c r="C22" s="37" t="s">
        <v>3</v>
      </c>
      <c r="D22" s="23">
        <v>65</v>
      </c>
      <c r="E22" s="32">
        <v>69</v>
      </c>
      <c r="F22" s="43">
        <f t="shared" si="0"/>
        <v>134</v>
      </c>
      <c r="G22" s="23">
        <v>3</v>
      </c>
      <c r="H22" s="72">
        <v>120</v>
      </c>
      <c r="I22" s="32">
        <v>171</v>
      </c>
      <c r="J22" s="43">
        <f t="shared" si="1"/>
        <v>305</v>
      </c>
    </row>
    <row r="23" spans="1:10" ht="18.75" customHeight="1">
      <c r="A23" s="41">
        <v>19</v>
      </c>
      <c r="B23" s="20" t="s">
        <v>260</v>
      </c>
      <c r="C23" s="37" t="s">
        <v>1</v>
      </c>
      <c r="D23" s="23">
        <v>79</v>
      </c>
      <c r="E23" s="32">
        <v>84</v>
      </c>
      <c r="F23" s="43">
        <f t="shared" si="0"/>
        <v>163</v>
      </c>
      <c r="G23" s="23">
        <v>1</v>
      </c>
      <c r="H23" s="72">
        <v>0</v>
      </c>
      <c r="I23" s="32">
        <v>120</v>
      </c>
      <c r="J23" s="43">
        <f t="shared" si="1"/>
        <v>283</v>
      </c>
    </row>
    <row r="24" spans="1:10" ht="18.75" customHeight="1">
      <c r="A24" s="41">
        <v>20</v>
      </c>
      <c r="B24" s="20" t="s">
        <v>256</v>
      </c>
      <c r="C24" s="36" t="s">
        <v>1</v>
      </c>
      <c r="D24" s="23"/>
      <c r="E24" s="32"/>
      <c r="F24" s="43">
        <f t="shared" si="0"/>
        <v>0</v>
      </c>
      <c r="G24" s="23"/>
      <c r="H24" s="72">
        <v>164</v>
      </c>
      <c r="I24" s="32">
        <v>79</v>
      </c>
      <c r="J24" s="43">
        <f t="shared" si="1"/>
        <v>243</v>
      </c>
    </row>
    <row r="25" spans="1:10" ht="18.75" customHeight="1">
      <c r="A25" s="41">
        <v>21</v>
      </c>
      <c r="B25" s="20" t="s">
        <v>382</v>
      </c>
      <c r="C25" s="37" t="s">
        <v>27</v>
      </c>
      <c r="D25" s="23">
        <v>88</v>
      </c>
      <c r="E25" s="32">
        <v>88</v>
      </c>
      <c r="F25" s="43">
        <f t="shared" si="0"/>
        <v>176</v>
      </c>
      <c r="G25" s="23" t="s">
        <v>74</v>
      </c>
      <c r="H25" s="72">
        <v>0</v>
      </c>
      <c r="I25" s="32">
        <v>0</v>
      </c>
      <c r="J25" s="43">
        <f t="shared" si="1"/>
        <v>176</v>
      </c>
    </row>
    <row r="26" spans="1:10" ht="18.75" customHeight="1">
      <c r="A26" s="41">
        <v>22</v>
      </c>
      <c r="B26" s="20" t="s">
        <v>257</v>
      </c>
      <c r="C26" s="37" t="s">
        <v>27</v>
      </c>
      <c r="D26" s="23"/>
      <c r="E26" s="32"/>
      <c r="F26" s="43">
        <f t="shared" si="0"/>
        <v>0</v>
      </c>
      <c r="G26" s="23"/>
      <c r="H26" s="72">
        <v>176</v>
      </c>
      <c r="I26" s="32">
        <v>0</v>
      </c>
      <c r="J26" s="43">
        <f t="shared" si="1"/>
        <v>176</v>
      </c>
    </row>
    <row r="27" spans="1:10" ht="18.75" customHeight="1">
      <c r="A27" s="41">
        <v>23</v>
      </c>
      <c r="B27" s="20" t="s">
        <v>6</v>
      </c>
      <c r="C27" s="37" t="s">
        <v>5</v>
      </c>
      <c r="D27" s="23"/>
      <c r="E27" s="32"/>
      <c r="F27" s="43">
        <f t="shared" si="0"/>
        <v>0</v>
      </c>
      <c r="G27" s="23"/>
      <c r="H27" s="72">
        <v>168</v>
      </c>
      <c r="I27" s="32">
        <v>0</v>
      </c>
      <c r="J27" s="43">
        <f t="shared" si="1"/>
        <v>168</v>
      </c>
    </row>
    <row r="28" spans="1:10" ht="18.75" customHeight="1">
      <c r="A28" s="41">
        <v>24</v>
      </c>
      <c r="B28" s="20" t="s">
        <v>389</v>
      </c>
      <c r="C28" s="36" t="s">
        <v>4</v>
      </c>
      <c r="D28" s="23">
        <v>84</v>
      </c>
      <c r="E28" s="32">
        <v>83</v>
      </c>
      <c r="F28" s="43">
        <f t="shared" si="0"/>
        <v>167</v>
      </c>
      <c r="G28" s="23">
        <v>1</v>
      </c>
      <c r="H28" s="72">
        <v>0</v>
      </c>
      <c r="I28" s="32">
        <v>0</v>
      </c>
      <c r="J28" s="43">
        <f t="shared" si="1"/>
        <v>167</v>
      </c>
    </row>
    <row r="29" spans="1:10" ht="18.75" customHeight="1">
      <c r="A29" s="41">
        <v>25</v>
      </c>
      <c r="B29" s="20" t="s">
        <v>398</v>
      </c>
      <c r="C29" s="37" t="s">
        <v>27</v>
      </c>
      <c r="D29" s="23">
        <v>77</v>
      </c>
      <c r="E29" s="32">
        <v>87</v>
      </c>
      <c r="F29" s="43">
        <f t="shared" si="0"/>
        <v>164</v>
      </c>
      <c r="G29" s="23">
        <v>1</v>
      </c>
      <c r="H29" s="72">
        <v>0</v>
      </c>
      <c r="I29" s="32">
        <v>0</v>
      </c>
      <c r="J29" s="43">
        <f t="shared" si="1"/>
        <v>164</v>
      </c>
    </row>
    <row r="30" spans="1:10" ht="18.75" customHeight="1">
      <c r="A30" s="41">
        <v>26</v>
      </c>
      <c r="B30" s="20" t="s">
        <v>7</v>
      </c>
      <c r="C30" s="36" t="s">
        <v>5</v>
      </c>
      <c r="D30" s="23"/>
      <c r="E30" s="32"/>
      <c r="F30" s="43">
        <f t="shared" si="0"/>
        <v>0</v>
      </c>
      <c r="G30" s="23"/>
      <c r="H30" s="72">
        <v>160</v>
      </c>
      <c r="I30" s="32">
        <v>0</v>
      </c>
      <c r="J30" s="43">
        <f t="shared" si="1"/>
        <v>160</v>
      </c>
    </row>
    <row r="31" spans="1:10" ht="18.75" customHeight="1">
      <c r="A31" s="41">
        <v>27</v>
      </c>
      <c r="B31" s="44" t="s">
        <v>399</v>
      </c>
      <c r="C31" s="37" t="s">
        <v>1</v>
      </c>
      <c r="D31" s="23">
        <v>78</v>
      </c>
      <c r="E31" s="32">
        <v>81</v>
      </c>
      <c r="F31" s="43">
        <f t="shared" si="0"/>
        <v>159</v>
      </c>
      <c r="G31" s="23">
        <v>2</v>
      </c>
      <c r="H31" s="72">
        <v>0</v>
      </c>
      <c r="I31" s="32">
        <v>0</v>
      </c>
      <c r="J31" s="43">
        <f t="shared" si="1"/>
        <v>159</v>
      </c>
    </row>
    <row r="32" spans="1:10" ht="18.75" customHeight="1">
      <c r="A32" s="41">
        <v>28</v>
      </c>
      <c r="B32" s="21" t="s">
        <v>321</v>
      </c>
      <c r="C32" s="37" t="s">
        <v>27</v>
      </c>
      <c r="D32" s="23"/>
      <c r="E32" s="32"/>
      <c r="F32" s="43">
        <f t="shared" si="0"/>
        <v>0</v>
      </c>
      <c r="G32" s="23"/>
      <c r="H32" s="72">
        <v>153</v>
      </c>
      <c r="I32" s="32">
        <v>0</v>
      </c>
      <c r="J32" s="43">
        <f t="shared" si="1"/>
        <v>153</v>
      </c>
    </row>
    <row r="33" spans="1:10" ht="18.75" customHeight="1">
      <c r="A33" s="41">
        <v>29</v>
      </c>
      <c r="B33" s="20" t="s">
        <v>23</v>
      </c>
      <c r="C33" s="37" t="s">
        <v>2</v>
      </c>
      <c r="D33" s="23"/>
      <c r="E33" s="23"/>
      <c r="F33" s="43">
        <f t="shared" si="0"/>
        <v>0</v>
      </c>
      <c r="G33" s="23"/>
      <c r="H33" s="72">
        <v>133</v>
      </c>
      <c r="I33" s="32">
        <v>0</v>
      </c>
      <c r="J33" s="43">
        <f t="shared" si="1"/>
        <v>133</v>
      </c>
    </row>
    <row r="34" spans="1:10" ht="18.75" customHeight="1" thickBot="1">
      <c r="A34" s="41">
        <v>30</v>
      </c>
      <c r="B34" s="20" t="s">
        <v>108</v>
      </c>
      <c r="C34" s="36" t="s">
        <v>1</v>
      </c>
      <c r="D34" s="23"/>
      <c r="E34" s="23"/>
      <c r="F34" s="43">
        <f t="shared" si="0"/>
        <v>0</v>
      </c>
      <c r="G34" s="23"/>
      <c r="H34" s="72">
        <v>59</v>
      </c>
      <c r="I34" s="32">
        <v>0</v>
      </c>
      <c r="J34" s="85">
        <f t="shared" si="1"/>
        <v>59</v>
      </c>
    </row>
    <row r="35" ht="12.75">
      <c r="A35" s="30" t="s">
        <v>73</v>
      </c>
    </row>
    <row r="36" spans="1:6" ht="13.5" thickBot="1">
      <c r="A36" s="38" t="s">
        <v>48</v>
      </c>
      <c r="B36" s="39" t="s">
        <v>50</v>
      </c>
      <c r="C36" s="38" t="s">
        <v>325</v>
      </c>
      <c r="D36" s="38" t="s">
        <v>361</v>
      </c>
      <c r="E36" s="38" t="s">
        <v>379</v>
      </c>
      <c r="F36" s="48" t="s">
        <v>380</v>
      </c>
    </row>
    <row r="37" spans="1:6" ht="20.25" customHeight="1">
      <c r="A37" s="47">
        <v>1</v>
      </c>
      <c r="B37" s="37" t="s">
        <v>27</v>
      </c>
      <c r="C37" s="23">
        <v>725</v>
      </c>
      <c r="D37" s="23">
        <v>704</v>
      </c>
      <c r="E37" s="32">
        <v>715</v>
      </c>
      <c r="F37" s="42">
        <f>MAX(C37:E37)</f>
        <v>725</v>
      </c>
    </row>
    <row r="38" spans="1:6" ht="20.25" customHeight="1">
      <c r="A38" s="47">
        <v>2</v>
      </c>
      <c r="B38" s="37" t="s">
        <v>4</v>
      </c>
      <c r="C38" s="23">
        <v>676</v>
      </c>
      <c r="D38" s="23">
        <v>690</v>
      </c>
      <c r="E38" s="32">
        <v>691</v>
      </c>
      <c r="F38" s="43">
        <f>MAX(C38:E38)</f>
        <v>691</v>
      </c>
    </row>
    <row r="39" spans="1:6" ht="20.25" customHeight="1">
      <c r="A39" s="47">
        <v>3</v>
      </c>
      <c r="B39" s="37" t="s">
        <v>3</v>
      </c>
      <c r="C39" s="23">
        <v>620</v>
      </c>
      <c r="D39" s="23">
        <v>652</v>
      </c>
      <c r="E39" s="32">
        <v>473</v>
      </c>
      <c r="F39" s="43">
        <f>MAX(C39:E39)</f>
        <v>652</v>
      </c>
    </row>
    <row r="40" spans="1:6" ht="21" customHeight="1">
      <c r="A40" s="47">
        <v>4</v>
      </c>
      <c r="B40" s="37" t="s">
        <v>5</v>
      </c>
      <c r="C40" s="23">
        <v>328</v>
      </c>
      <c r="D40" s="23"/>
      <c r="E40" s="32"/>
      <c r="F40" s="43">
        <f>MAX(C40:E40)</f>
        <v>328</v>
      </c>
    </row>
    <row r="41" spans="1:6" ht="21" customHeight="1" thickBot="1">
      <c r="A41" s="47">
        <v>5</v>
      </c>
      <c r="B41" s="37" t="s">
        <v>2</v>
      </c>
      <c r="C41" s="23">
        <v>133</v>
      </c>
      <c r="D41" s="23"/>
      <c r="E41" s="32"/>
      <c r="F41" s="85">
        <f>MAX(C41:E41)</f>
        <v>133</v>
      </c>
    </row>
    <row r="43" spans="1:8" ht="12.75">
      <c r="A43" s="48" t="s">
        <v>78</v>
      </c>
      <c r="B43" s="40"/>
      <c r="C43" s="49" t="s">
        <v>79</v>
      </c>
      <c r="D43" s="31"/>
      <c r="E43" s="40"/>
      <c r="F43" s="40"/>
      <c r="G43" s="40"/>
      <c r="H43" s="50" t="s">
        <v>80</v>
      </c>
    </row>
    <row r="44" spans="1:8" ht="12.75">
      <c r="A44" s="48"/>
      <c r="B44" s="40"/>
      <c r="C44" s="49"/>
      <c r="D44" s="31"/>
      <c r="E44" s="40"/>
      <c r="F44" s="40"/>
      <c r="G44" s="40"/>
      <c r="H44" s="50"/>
    </row>
    <row r="45" spans="1:8" ht="12.75">
      <c r="A45" s="48"/>
      <c r="B45" s="40"/>
      <c r="C45" s="49"/>
      <c r="D45" s="31"/>
      <c r="E45" s="40"/>
      <c r="F45" s="40"/>
      <c r="G45" s="40"/>
      <c r="H45" s="50"/>
    </row>
    <row r="46" spans="1:8" ht="12.75">
      <c r="A46" s="48" t="s">
        <v>81</v>
      </c>
      <c r="B46" s="40"/>
      <c r="C46" s="49" t="s">
        <v>82</v>
      </c>
      <c r="D46" s="31"/>
      <c r="E46" s="40"/>
      <c r="F46" s="40"/>
      <c r="G46" s="40"/>
      <c r="H46" s="50" t="s">
        <v>83</v>
      </c>
    </row>
  </sheetData>
  <sheetProtection/>
  <printOptions/>
  <pageMargins left="0.3937007874015748" right="0.31496062992125984" top="0.31496062992125984" bottom="0.2362204724409449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Portativais</dc:creator>
  <cp:keywords/>
  <dc:description/>
  <cp:lastModifiedBy>Gatis</cp:lastModifiedBy>
  <cp:lastPrinted>2013-07-20T11:48:00Z</cp:lastPrinted>
  <dcterms:created xsi:type="dcterms:W3CDTF">2008-05-20T08:23:32Z</dcterms:created>
  <dcterms:modified xsi:type="dcterms:W3CDTF">2013-07-20T14:36:00Z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