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69" activeTab="0"/>
  </bookViews>
  <sheets>
    <sheet name="Kopsavilkums" sheetId="1" r:id="rId1"/>
    <sheet name="MP-30 (nek.mērķis)" sheetId="2" r:id="rId2"/>
    <sheet name="PP-30" sheetId="3" r:id="rId3"/>
    <sheet name="MŠ-30" sheetId="4" r:id="rId4"/>
    <sheet name="MŠ-3x10" sheetId="5" r:id="rId5"/>
  </sheets>
  <definedNames/>
  <calcPr fullCalcOnLoad="1"/>
</workbook>
</file>

<file path=xl/sharedStrings.xml><?xml version="1.0" encoding="utf-8"?>
<sst xmlns="http://schemas.openxmlformats.org/spreadsheetml/2006/main" count="546" uniqueCount="160">
  <si>
    <t>dz.g.</t>
  </si>
  <si>
    <t>Vārds, Uzvārds</t>
  </si>
  <si>
    <t>Aizputes novads</t>
  </si>
  <si>
    <t>Organizācija</t>
  </si>
  <si>
    <t>Emīls Tams</t>
  </si>
  <si>
    <t>Santa Grimailova</t>
  </si>
  <si>
    <t>Amanda Peipa</t>
  </si>
  <si>
    <t>Valts Zaņģis</t>
  </si>
  <si>
    <t>Klāvs Briedis</t>
  </si>
  <si>
    <t>Krišjānis Baraks</t>
  </si>
  <si>
    <t>Viktorija Agnese Vancāne</t>
  </si>
  <si>
    <t>Helēna Rozenberga</t>
  </si>
  <si>
    <t>Rīgā, "Auroras" šautuvē</t>
  </si>
  <si>
    <t>MŠ-30</t>
  </si>
  <si>
    <t>Summa</t>
  </si>
  <si>
    <t>Ieva Bergmane</t>
  </si>
  <si>
    <t>Inguss Andersons</t>
  </si>
  <si>
    <t>Elva Cinovska</t>
  </si>
  <si>
    <t>Anastasija Sediha</t>
  </si>
  <si>
    <t>Mareks Langenfelds</t>
  </si>
  <si>
    <t>Anete Andžāne</t>
  </si>
  <si>
    <t>Rihards Plociņš</t>
  </si>
  <si>
    <t>Kristaps Rumba</t>
  </si>
  <si>
    <t>Rolands Romanovskis</t>
  </si>
  <si>
    <t>Nauris Dombrovskis</t>
  </si>
  <si>
    <t>Armīns Kučeravijs</t>
  </si>
  <si>
    <t>Matīss Rapša</t>
  </si>
  <si>
    <r>
      <t xml:space="preserve">Vingr. </t>
    </r>
    <r>
      <rPr>
        <b/>
        <sz val="16"/>
        <color indexed="8"/>
        <rFont val="Calibri"/>
        <family val="2"/>
      </rPr>
      <t>MŠ-30</t>
    </r>
  </si>
  <si>
    <t>Vieta</t>
  </si>
  <si>
    <r>
      <t xml:space="preserve">Vingr. </t>
    </r>
    <r>
      <rPr>
        <b/>
        <sz val="16"/>
        <color indexed="8"/>
        <rFont val="Calibri"/>
        <family val="2"/>
      </rPr>
      <t>MŠ-3x10</t>
    </r>
  </si>
  <si>
    <t>Jekaterina Gaštolde</t>
  </si>
  <si>
    <t>Raivo Ramats</t>
  </si>
  <si>
    <t>Ernests Erbs</t>
  </si>
  <si>
    <t>Rihards Zorge</t>
  </si>
  <si>
    <t>Armands Cibrijs</t>
  </si>
  <si>
    <t>Aleksandrs Melderis</t>
  </si>
  <si>
    <t>1.</t>
  </si>
  <si>
    <t>2.</t>
  </si>
  <si>
    <t>3.</t>
  </si>
  <si>
    <t>siev.</t>
  </si>
  <si>
    <t>vīr.</t>
  </si>
  <si>
    <t>Sp.kl.</t>
  </si>
  <si>
    <t>Punkti</t>
  </si>
  <si>
    <t>MP-30
apaļais</t>
  </si>
  <si>
    <t>Kopā</t>
  </si>
  <si>
    <t>Meitenes</t>
  </si>
  <si>
    <t>Zēni</t>
  </si>
  <si>
    <t>Komandu punktu summa</t>
  </si>
  <si>
    <t>Dobeles Sporta skolas 1.komanda</t>
  </si>
  <si>
    <t>Dobeles Sporta skolas 2.komanda</t>
  </si>
  <si>
    <t>Sacensību galvenais tiesnesis, Starptautiskās kategorijas tiesnesis</t>
  </si>
  <si>
    <t>B.Zavadskis</t>
  </si>
  <si>
    <r>
      <t xml:space="preserve">Vingr. </t>
    </r>
    <r>
      <rPr>
        <b/>
        <sz val="16"/>
        <color indexed="8"/>
        <rFont val="Calibri"/>
        <family val="2"/>
      </rPr>
      <t>MP-30 (melnais aplis)</t>
    </r>
  </si>
  <si>
    <t>Komandu punkti:</t>
  </si>
  <si>
    <t xml:space="preserve"> </t>
  </si>
  <si>
    <t>Kopsavilkums</t>
  </si>
  <si>
    <t>Vingrinājumi ar pistoli</t>
  </si>
  <si>
    <t>Komanda</t>
  </si>
  <si>
    <t>MP-30 
(apaļais mērķis)
meitenes</t>
  </si>
  <si>
    <t>MP-30 
(apaļais mērķis)
zēni</t>
  </si>
  <si>
    <t>Absolūtie uzvarētāji:</t>
  </si>
  <si>
    <t>Vingrinājumi ar šauteni</t>
  </si>
  <si>
    <t>MŠ-30
meitenes</t>
  </si>
  <si>
    <t>MŠ-30 
zēni</t>
  </si>
  <si>
    <t>MŠ-3x10
meitenes</t>
  </si>
  <si>
    <t>MŠ-3x10
zēni</t>
  </si>
  <si>
    <t>Sacensību galvenais sekretārs, 2.kategorijas tiesnesis</t>
  </si>
  <si>
    <t>G.Ignāts</t>
  </si>
  <si>
    <t>2013.gada 13.-14. decembrī</t>
  </si>
  <si>
    <t>LR 2013.gada Jaunatnes čempionāts jaunākajā vecuma grupā ložu šaušanā</t>
  </si>
  <si>
    <t>"X"</t>
  </si>
  <si>
    <t>PP-30
zēni</t>
  </si>
  <si>
    <t>PP-30
meitenes</t>
  </si>
  <si>
    <t>Rīgas Skolēnu pils</t>
  </si>
  <si>
    <t>Kristaps Balčūns</t>
  </si>
  <si>
    <t>Marks Bračenko</t>
  </si>
  <si>
    <t>Elīza Strautmane</t>
  </si>
  <si>
    <t>Dženeta Evardsone</t>
  </si>
  <si>
    <t>Selīna Kovaļevska</t>
  </si>
  <si>
    <t>Violeta Kušina</t>
  </si>
  <si>
    <t>Kristers Gontarevs</t>
  </si>
  <si>
    <t>Kārlis Jansons</t>
  </si>
  <si>
    <t>Linda Tīrmane</t>
  </si>
  <si>
    <t>Anete Pilāte</t>
  </si>
  <si>
    <t>Emīls-Bruno Leinerts</t>
  </si>
  <si>
    <t>Emīls-Eduards Rancāns</t>
  </si>
  <si>
    <t>Elvis Lapiņš</t>
  </si>
  <si>
    <t>Aksels Ķirsons</t>
  </si>
  <si>
    <t>Mārtiņš Kirsts</t>
  </si>
  <si>
    <t>Krāslavas sp sk</t>
  </si>
  <si>
    <t>Artūrs Verigo</t>
  </si>
  <si>
    <t>Maksims Titovs</t>
  </si>
  <si>
    <t>Laura Piculeviča</t>
  </si>
  <si>
    <t>ZS Studentu bat</t>
  </si>
  <si>
    <t>Jekaterina Jakimova</t>
  </si>
  <si>
    <t>Viļakas novada BJSS</t>
  </si>
  <si>
    <t>Ērika Eļjaševiča</t>
  </si>
  <si>
    <t>Artūrs Meijers</t>
  </si>
  <si>
    <t>Dreiks Ludikovs</t>
  </si>
  <si>
    <t>Arina Potalujeva</t>
  </si>
  <si>
    <t>Nikita Klimaševskis</t>
  </si>
  <si>
    <t>Vladislavs Binders</t>
  </si>
  <si>
    <t>Vladislavs Spirins</t>
  </si>
  <si>
    <t>Anastasija Šarigina</t>
  </si>
  <si>
    <t>Kristina Urbanoviča</t>
  </si>
  <si>
    <t>Valērija Kurkina</t>
  </si>
  <si>
    <t>Renats Saveļjevs</t>
  </si>
  <si>
    <t>Andžejs Gūtmanis</t>
  </si>
  <si>
    <t>Ivo Pētersons</t>
  </si>
  <si>
    <t>Edgars Millers</t>
  </si>
  <si>
    <t>Marks Enriko Andersons</t>
  </si>
  <si>
    <t>Mārcis Gulbis</t>
  </si>
  <si>
    <t>Artis Klimpmanis</t>
  </si>
  <si>
    <t>Reinis Briedis</t>
  </si>
  <si>
    <t>Artis Mucenieks</t>
  </si>
  <si>
    <t>Gvido Grundmanis</t>
  </si>
  <si>
    <t>Matīss Sergejevs</t>
  </si>
  <si>
    <t>Enija Estere Draveniece</t>
  </si>
  <si>
    <t>Arina Vasiļenoka</t>
  </si>
  <si>
    <t>Paula Biseniece</t>
  </si>
  <si>
    <t>Darja Popova</t>
  </si>
  <si>
    <t>Elīza Elza Cirvele</t>
  </si>
  <si>
    <t>Linda Liepaskalne</t>
  </si>
  <si>
    <t>Enmīlija Bērziņa</t>
  </si>
  <si>
    <t>Rīgas Skolēnu pils ind.</t>
  </si>
  <si>
    <t>Tukuma sp sk 1.k.</t>
  </si>
  <si>
    <t>Tukuma sp sk 2.k.</t>
  </si>
  <si>
    <t>Daugavpils BJSS 1.k.</t>
  </si>
  <si>
    <t>Daugavpils BJSS 2.k.</t>
  </si>
  <si>
    <t>Dobeles sp sk 1.k.</t>
  </si>
  <si>
    <t>Dobeles sp sk 2.k.</t>
  </si>
  <si>
    <t>Dobeles sp sk ind.</t>
  </si>
  <si>
    <t>Germans Bļums</t>
  </si>
  <si>
    <t>Hugo Leinerts</t>
  </si>
  <si>
    <t>Niks Šapkus</t>
  </si>
  <si>
    <t>"X</t>
  </si>
  <si>
    <r>
      <t xml:space="preserve">Vingr. </t>
    </r>
    <r>
      <rPr>
        <b/>
        <sz val="16"/>
        <color indexed="8"/>
        <rFont val="Times New Roman"/>
        <family val="1"/>
      </rPr>
      <t>PP-30</t>
    </r>
  </si>
  <si>
    <t>Tukuma Sp.sk. 1.k.</t>
  </si>
  <si>
    <t>Tukuma Sp.sk. 2.k.</t>
  </si>
  <si>
    <t>Dobeles Sp.sk.1.k.</t>
  </si>
  <si>
    <t>Dobeles Sp.sk.2.k.</t>
  </si>
  <si>
    <t>Krāslavas sp.sk.</t>
  </si>
  <si>
    <t>Daugavpils BJSS 1.komanda</t>
  </si>
  <si>
    <t>Daugavpils BJSS 2.komanda</t>
  </si>
  <si>
    <t>Tukuma Sp.sk.1.komanda</t>
  </si>
  <si>
    <t>Tukuma Sp.sk.2.komanda</t>
  </si>
  <si>
    <t>Kristiāns Dembrovskis</t>
  </si>
  <si>
    <t>Vaira Strupka</t>
  </si>
  <si>
    <t>Aizputes novads ind.</t>
  </si>
  <si>
    <t>C</t>
  </si>
  <si>
    <t>G</t>
  </si>
  <si>
    <t>S</t>
  </si>
  <si>
    <t>I</t>
  </si>
  <si>
    <t>II</t>
  </si>
  <si>
    <t>III</t>
  </si>
  <si>
    <t>263 + 260 = 523</t>
  </si>
  <si>
    <t>258 + 267 = 525</t>
  </si>
  <si>
    <t>283 +260 = 543</t>
  </si>
  <si>
    <t>285 + 258 = 543</t>
  </si>
  <si>
    <t>Reinis Ratnieks</t>
  </si>
</sst>
</file>

<file path=xl/styles.xml><?xml version="1.0" encoding="utf-8"?>
<styleSheet xmlns="http://schemas.openxmlformats.org/spreadsheetml/2006/main">
  <numFmts count="2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&quot;Jā&quot;;&quot;Jā&quot;;&quot;Nē&quot;"/>
    <numFmt numFmtId="182" formatCode="&quot;Patiess&quot;;&quot;Patiess&quot;;&quot;Aplams&quot;"/>
    <numFmt numFmtId="183" formatCode="&quot;Ieslēgts&quot;;&quot;Ieslēgts&quot;;&quot;Izslēgts&quot;"/>
    <numFmt numFmtId="184" formatCode="[$€-2]\ #\ ##,000_);[Red]\([$€-2]\ #\ ##,000\)"/>
  </numFmts>
  <fonts count="47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1" fontId="0" fillId="0" borderId="10" xfId="0" applyNumberForma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1" fontId="1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" fontId="10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/>
    </xf>
    <xf numFmtId="1" fontId="10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152400</xdr:rowOff>
    </xdr:from>
    <xdr:to>
      <xdr:col>3</xdr:col>
      <xdr:colOff>390525</xdr:colOff>
      <xdr:row>3</xdr:row>
      <xdr:rowOff>9525</xdr:rowOff>
    </xdr:to>
    <xdr:pic>
      <xdr:nvPicPr>
        <xdr:cNvPr id="1" name="Attēls 2" descr="LDZ-CARGO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390525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2</xdr:row>
      <xdr:rowOff>38100</xdr:rowOff>
    </xdr:from>
    <xdr:to>
      <xdr:col>2</xdr:col>
      <xdr:colOff>1276350</xdr:colOff>
      <xdr:row>3</xdr:row>
      <xdr:rowOff>152400</xdr:rowOff>
    </xdr:to>
    <xdr:pic>
      <xdr:nvPicPr>
        <xdr:cNvPr id="1" name="Attēls 2" descr="LDZ-CARGO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514350"/>
          <a:ext cx="1009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2</xdr:row>
      <xdr:rowOff>123825</xdr:rowOff>
    </xdr:from>
    <xdr:to>
      <xdr:col>2</xdr:col>
      <xdr:colOff>1095375</xdr:colOff>
      <xdr:row>4</xdr:row>
      <xdr:rowOff>0</xdr:rowOff>
    </xdr:to>
    <xdr:pic>
      <xdr:nvPicPr>
        <xdr:cNvPr id="1" name="Attēls 2" descr="LDZ-CARGO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600075"/>
          <a:ext cx="1009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2</xdr:row>
      <xdr:rowOff>57150</xdr:rowOff>
    </xdr:from>
    <xdr:to>
      <xdr:col>2</xdr:col>
      <xdr:colOff>1095375</xdr:colOff>
      <xdr:row>3</xdr:row>
      <xdr:rowOff>200025</xdr:rowOff>
    </xdr:to>
    <xdr:pic>
      <xdr:nvPicPr>
        <xdr:cNvPr id="1" name="Attēls 2" descr="LDZ-CARGO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533400"/>
          <a:ext cx="1009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2</xdr:row>
      <xdr:rowOff>133350</xdr:rowOff>
    </xdr:from>
    <xdr:to>
      <xdr:col>2</xdr:col>
      <xdr:colOff>1238250</xdr:colOff>
      <xdr:row>4</xdr:row>
      <xdr:rowOff>66675</xdr:rowOff>
    </xdr:to>
    <xdr:pic>
      <xdr:nvPicPr>
        <xdr:cNvPr id="1" name="Attēls 2" descr="LDZ-CARGO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09600"/>
          <a:ext cx="1009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70" zoomScaleNormal="70" zoomScalePageLayoutView="0" workbookViewId="0" topLeftCell="A1">
      <selection activeCell="D4" sqref="D4"/>
    </sheetView>
  </sheetViews>
  <sheetFormatPr defaultColWidth="9.140625" defaultRowHeight="15"/>
  <cols>
    <col min="1" max="1" width="9.7109375" style="0" customWidth="1"/>
    <col min="2" max="2" width="34.57421875" style="0" customWidth="1"/>
    <col min="3" max="3" width="10.140625" style="0" customWidth="1"/>
    <col min="4" max="4" width="11.00390625" style="0" customWidth="1"/>
    <col min="5" max="5" width="11.57421875" style="0" customWidth="1"/>
    <col min="6" max="6" width="14.28125" style="0" customWidth="1"/>
    <col min="7" max="7" width="13.7109375" style="0" customWidth="1"/>
    <col min="8" max="8" width="13.00390625" style="0" customWidth="1"/>
  </cols>
  <sheetData>
    <row r="1" spans="1:10" ht="18.75">
      <c r="A1" s="10" t="s">
        <v>69</v>
      </c>
      <c r="B1" s="10"/>
      <c r="C1" s="10"/>
      <c r="D1" s="10"/>
      <c r="E1" s="10"/>
      <c r="F1" s="10"/>
      <c r="G1" s="10"/>
      <c r="H1" s="10"/>
      <c r="I1" s="9"/>
      <c r="J1" s="9"/>
    </row>
    <row r="2" spans="1:10" ht="18.75">
      <c r="A2" s="10" t="s">
        <v>68</v>
      </c>
      <c r="B2" s="10"/>
      <c r="C2" s="10"/>
      <c r="D2" s="10"/>
      <c r="E2" s="10"/>
      <c r="F2" s="10" t="s">
        <v>12</v>
      </c>
      <c r="G2" s="10"/>
      <c r="H2" s="10"/>
      <c r="I2" s="9"/>
      <c r="J2" s="9"/>
    </row>
    <row r="3" spans="1:10" ht="18.75">
      <c r="A3" s="10"/>
      <c r="B3" s="10" t="s">
        <v>55</v>
      </c>
      <c r="C3" s="10"/>
      <c r="D3" s="10"/>
      <c r="E3" s="10"/>
      <c r="F3" s="10"/>
      <c r="G3" s="10"/>
      <c r="H3" s="10"/>
      <c r="I3" s="9"/>
      <c r="J3" s="9"/>
    </row>
    <row r="5" ht="18.75">
      <c r="A5" s="10" t="s">
        <v>56</v>
      </c>
    </row>
    <row r="6" spans="1:7" ht="69" customHeight="1">
      <c r="A6" s="51" t="s">
        <v>28</v>
      </c>
      <c r="B6" s="12" t="s">
        <v>57</v>
      </c>
      <c r="C6" s="11" t="s">
        <v>58</v>
      </c>
      <c r="D6" s="11" t="s">
        <v>59</v>
      </c>
      <c r="E6" s="11" t="s">
        <v>72</v>
      </c>
      <c r="F6" s="11" t="s">
        <v>71</v>
      </c>
      <c r="G6" s="52" t="s">
        <v>14</v>
      </c>
    </row>
    <row r="7" spans="1:7" ht="27.75" customHeight="1">
      <c r="A7" s="80">
        <v>1</v>
      </c>
      <c r="B7" s="32" t="s">
        <v>48</v>
      </c>
      <c r="C7" s="53">
        <v>30</v>
      </c>
      <c r="D7" s="53">
        <v>91</v>
      </c>
      <c r="E7" s="53">
        <v>30</v>
      </c>
      <c r="F7" s="53">
        <v>36</v>
      </c>
      <c r="G7" s="54">
        <f aca="true" t="shared" si="0" ref="G7:G14">SUM(C7:F7)</f>
        <v>187</v>
      </c>
    </row>
    <row r="8" spans="1:7" ht="27.75" customHeight="1">
      <c r="A8" s="80">
        <v>2</v>
      </c>
      <c r="B8" s="32" t="s">
        <v>144</v>
      </c>
      <c r="C8" s="53"/>
      <c r="D8" s="53">
        <v>43</v>
      </c>
      <c r="E8" s="53"/>
      <c r="F8" s="53">
        <v>76</v>
      </c>
      <c r="G8" s="54">
        <f t="shared" si="0"/>
        <v>119</v>
      </c>
    </row>
    <row r="9" spans="1:7" ht="27.75" customHeight="1">
      <c r="A9" s="80">
        <v>3</v>
      </c>
      <c r="B9" s="32" t="s">
        <v>142</v>
      </c>
      <c r="C9" s="53">
        <v>45</v>
      </c>
      <c r="D9" s="53">
        <v>17</v>
      </c>
      <c r="E9" s="53">
        <v>31</v>
      </c>
      <c r="F9" s="53"/>
      <c r="G9" s="54">
        <f t="shared" si="0"/>
        <v>93</v>
      </c>
    </row>
    <row r="10" spans="1:7" ht="27.75" customHeight="1">
      <c r="A10" s="80">
        <v>4</v>
      </c>
      <c r="B10" s="32" t="s">
        <v>145</v>
      </c>
      <c r="C10" s="53"/>
      <c r="D10" s="53">
        <v>11</v>
      </c>
      <c r="E10" s="53"/>
      <c r="F10" s="53">
        <v>36</v>
      </c>
      <c r="G10" s="54">
        <f t="shared" si="0"/>
        <v>47</v>
      </c>
    </row>
    <row r="11" spans="1:7" ht="27.75" customHeight="1">
      <c r="A11" s="80">
        <v>5</v>
      </c>
      <c r="B11" s="32" t="s">
        <v>73</v>
      </c>
      <c r="C11" s="53"/>
      <c r="D11" s="53"/>
      <c r="E11" s="53">
        <v>45</v>
      </c>
      <c r="F11" s="53"/>
      <c r="G11" s="54">
        <f t="shared" si="0"/>
        <v>45</v>
      </c>
    </row>
    <row r="12" spans="1:7" ht="27.75" customHeight="1">
      <c r="A12" s="80">
        <v>6</v>
      </c>
      <c r="B12" s="32" t="s">
        <v>143</v>
      </c>
      <c r="C12" s="53">
        <v>17</v>
      </c>
      <c r="D12" s="53"/>
      <c r="E12" s="53"/>
      <c r="F12" s="53">
        <v>14</v>
      </c>
      <c r="G12" s="54">
        <f t="shared" si="0"/>
        <v>31</v>
      </c>
    </row>
    <row r="13" spans="1:7" ht="27.75" customHeight="1">
      <c r="A13" s="80">
        <v>7</v>
      </c>
      <c r="B13" s="32" t="s">
        <v>49</v>
      </c>
      <c r="C13" s="53">
        <v>25</v>
      </c>
      <c r="D13" s="53"/>
      <c r="E13" s="53"/>
      <c r="F13" s="53"/>
      <c r="G13" s="54">
        <f t="shared" si="0"/>
        <v>25</v>
      </c>
    </row>
    <row r="14" spans="1:7" ht="27.75" customHeight="1">
      <c r="A14" s="80">
        <v>8</v>
      </c>
      <c r="B14" s="32" t="s">
        <v>93</v>
      </c>
      <c r="C14" s="53"/>
      <c r="D14" s="53"/>
      <c r="E14" s="53">
        <v>11</v>
      </c>
      <c r="F14" s="53"/>
      <c r="G14" s="54">
        <f t="shared" si="0"/>
        <v>11</v>
      </c>
    </row>
    <row r="15" spans="1:7" ht="27.75" customHeight="1">
      <c r="A15" s="55"/>
      <c r="B15" s="56" t="s">
        <v>60</v>
      </c>
      <c r="C15" s="57"/>
      <c r="D15" s="57"/>
      <c r="E15" s="57"/>
      <c r="F15" s="57"/>
      <c r="G15" s="58"/>
    </row>
    <row r="16" spans="1:7" ht="21" customHeight="1">
      <c r="A16" s="55"/>
      <c r="B16" s="83" t="s">
        <v>33</v>
      </c>
      <c r="C16" s="84" t="s">
        <v>129</v>
      </c>
      <c r="D16" s="85"/>
      <c r="E16" s="86" t="s">
        <v>155</v>
      </c>
      <c r="F16" s="57"/>
      <c r="G16" s="58"/>
    </row>
    <row r="17" spans="1:7" ht="21" customHeight="1">
      <c r="A17" s="55"/>
      <c r="B17" s="87" t="s">
        <v>30</v>
      </c>
      <c r="C17" s="84" t="s">
        <v>129</v>
      </c>
      <c r="D17" s="85"/>
      <c r="E17" s="86" t="s">
        <v>156</v>
      </c>
      <c r="F17" s="57"/>
      <c r="G17" s="58"/>
    </row>
    <row r="18" ht="33" customHeight="1">
      <c r="A18" s="10" t="s">
        <v>61</v>
      </c>
    </row>
    <row r="19" spans="1:7" ht="32.25" customHeight="1">
      <c r="A19" s="59" t="s">
        <v>28</v>
      </c>
      <c r="B19" s="60" t="s">
        <v>57</v>
      </c>
      <c r="C19" s="61" t="s">
        <v>62</v>
      </c>
      <c r="D19" s="61" t="s">
        <v>63</v>
      </c>
      <c r="E19" s="61" t="s">
        <v>64</v>
      </c>
      <c r="F19" s="61" t="s">
        <v>65</v>
      </c>
      <c r="G19" s="62" t="s">
        <v>14</v>
      </c>
    </row>
    <row r="20" spans="1:7" ht="25.5" customHeight="1">
      <c r="A20" s="23">
        <v>1</v>
      </c>
      <c r="B20" s="46" t="s">
        <v>2</v>
      </c>
      <c r="C20" s="63">
        <v>826</v>
      </c>
      <c r="D20" s="63">
        <v>821</v>
      </c>
      <c r="E20" s="63">
        <v>736</v>
      </c>
      <c r="F20" s="63">
        <v>742</v>
      </c>
      <c r="G20" s="64">
        <f aca="true" t="shared" si="1" ref="G20:G26">SUM(C20:F20)</f>
        <v>3125</v>
      </c>
    </row>
    <row r="21" spans="1:7" ht="25.5" customHeight="1">
      <c r="A21" s="23">
        <v>2</v>
      </c>
      <c r="B21" s="47" t="s">
        <v>95</v>
      </c>
      <c r="C21" s="65">
        <v>1068</v>
      </c>
      <c r="D21" s="65">
        <v>509</v>
      </c>
      <c r="E21" s="65">
        <v>925</v>
      </c>
      <c r="F21" s="65">
        <v>437</v>
      </c>
      <c r="G21" s="64">
        <f t="shared" si="1"/>
        <v>2939</v>
      </c>
    </row>
    <row r="22" spans="1:7" ht="25.5" customHeight="1">
      <c r="A22" s="23">
        <v>3</v>
      </c>
      <c r="B22" s="47" t="s">
        <v>139</v>
      </c>
      <c r="C22" s="65">
        <v>1086</v>
      </c>
      <c r="D22" s="65">
        <v>514</v>
      </c>
      <c r="E22" s="65">
        <v>841</v>
      </c>
      <c r="F22" s="65">
        <v>439</v>
      </c>
      <c r="G22" s="64">
        <f t="shared" si="1"/>
        <v>2880</v>
      </c>
    </row>
    <row r="23" spans="1:7" ht="25.5" customHeight="1">
      <c r="A23" s="23">
        <v>4</v>
      </c>
      <c r="B23" s="47" t="s">
        <v>137</v>
      </c>
      <c r="C23" s="65">
        <v>272</v>
      </c>
      <c r="D23" s="65">
        <v>1281</v>
      </c>
      <c r="E23" s="65">
        <v>232</v>
      </c>
      <c r="F23" s="65">
        <v>877</v>
      </c>
      <c r="G23" s="64">
        <f t="shared" si="1"/>
        <v>2662</v>
      </c>
    </row>
    <row r="24" spans="1:7" ht="25.5" customHeight="1">
      <c r="A24" s="23">
        <v>5</v>
      </c>
      <c r="B24" s="47" t="s">
        <v>141</v>
      </c>
      <c r="C24" s="65">
        <v>529</v>
      </c>
      <c r="D24" s="65">
        <v>727</v>
      </c>
      <c r="E24" s="65">
        <v>229</v>
      </c>
      <c r="F24" s="65">
        <v>260</v>
      </c>
      <c r="G24" s="64">
        <f t="shared" si="1"/>
        <v>1745</v>
      </c>
    </row>
    <row r="25" spans="1:7" ht="25.5" customHeight="1">
      <c r="A25" s="23">
        <v>6</v>
      </c>
      <c r="B25" s="46" t="s">
        <v>140</v>
      </c>
      <c r="C25" s="65"/>
      <c r="D25" s="65">
        <v>1259</v>
      </c>
      <c r="E25" s="65"/>
      <c r="F25" s="65"/>
      <c r="G25" s="64">
        <f t="shared" si="1"/>
        <v>1259</v>
      </c>
    </row>
    <row r="26" spans="1:7" ht="25.5" customHeight="1">
      <c r="A26" s="23">
        <v>7</v>
      </c>
      <c r="B26" s="47" t="s">
        <v>138</v>
      </c>
      <c r="C26" s="65"/>
      <c r="D26" s="65">
        <v>511</v>
      </c>
      <c r="E26" s="65"/>
      <c r="F26" s="65"/>
      <c r="G26" s="64">
        <f t="shared" si="1"/>
        <v>511</v>
      </c>
    </row>
    <row r="27" spans="2:6" ht="29.25" customHeight="1">
      <c r="B27" s="56" t="s">
        <v>60</v>
      </c>
      <c r="C27" s="66"/>
      <c r="D27" s="66"/>
      <c r="E27" s="66"/>
      <c r="F27" s="66"/>
    </row>
    <row r="28" spans="1:5" ht="18.75">
      <c r="A28" s="10"/>
      <c r="B28" s="87" t="s">
        <v>21</v>
      </c>
      <c r="C28" s="84" t="s">
        <v>89</v>
      </c>
      <c r="D28" s="88"/>
      <c r="E28" s="89" t="s">
        <v>157</v>
      </c>
    </row>
    <row r="29" spans="2:5" ht="18.75">
      <c r="B29" s="90" t="s">
        <v>11</v>
      </c>
      <c r="C29" s="84" t="s">
        <v>2</v>
      </c>
      <c r="D29" s="88"/>
      <c r="E29" s="89" t="s">
        <v>158</v>
      </c>
    </row>
    <row r="31" spans="1:7" ht="15.75">
      <c r="A31" s="35" t="s">
        <v>50</v>
      </c>
      <c r="B31" s="36"/>
      <c r="C31" s="36"/>
      <c r="D31" s="31"/>
      <c r="E31" s="31"/>
      <c r="F31" s="31"/>
      <c r="G31" s="37" t="s">
        <v>51</v>
      </c>
    </row>
    <row r="32" spans="1:7" ht="15.75">
      <c r="A32" s="35"/>
      <c r="B32" s="36"/>
      <c r="C32" s="36"/>
      <c r="D32" s="31"/>
      <c r="E32" s="31"/>
      <c r="F32" s="31"/>
      <c r="G32" s="37"/>
    </row>
    <row r="33" spans="1:7" ht="15.75">
      <c r="A33" s="35" t="s">
        <v>66</v>
      </c>
      <c r="B33" s="36"/>
      <c r="C33" s="36"/>
      <c r="D33" s="31"/>
      <c r="E33" s="31"/>
      <c r="F33" s="31"/>
      <c r="G33" s="37" t="s">
        <v>67</v>
      </c>
    </row>
  </sheetData>
  <sheetProtection/>
  <printOptions horizontalCentered="1"/>
  <pageMargins left="0.1968503937007874" right="0.75" top="0.3937007874015748" bottom="0.3937007874015748" header="0.39" footer="0.5118110236220472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.421875" style="1" customWidth="1"/>
    <col min="2" max="2" width="28.57421875" style="7" customWidth="1"/>
    <col min="3" max="3" width="22.57421875" style="7" customWidth="1"/>
    <col min="4" max="4" width="7.57421875" style="5" customWidth="1"/>
    <col min="5" max="5" width="6.28125" style="5" customWidth="1"/>
    <col min="6" max="6" width="7.28125" style="5" customWidth="1"/>
    <col min="7" max="7" width="6.421875" style="5" customWidth="1"/>
    <col min="8" max="8" width="8.00390625" style="5" customWidth="1"/>
    <col min="9" max="9" width="7.421875" style="0" customWidth="1"/>
    <col min="10" max="10" width="8.00390625" style="0" customWidth="1"/>
    <col min="11" max="11" width="8.7109375" style="0" customWidth="1"/>
  </cols>
  <sheetData>
    <row r="1" spans="1:9" ht="18.75">
      <c r="A1" s="10" t="s">
        <v>69</v>
      </c>
      <c r="B1" s="10"/>
      <c r="C1" s="10"/>
      <c r="D1" s="10"/>
      <c r="E1" s="9"/>
      <c r="I1" s="20"/>
    </row>
    <row r="2" spans="1:9" ht="18.75">
      <c r="A2" s="10" t="s">
        <v>68</v>
      </c>
      <c r="B2" s="10"/>
      <c r="C2" s="10"/>
      <c r="D2" s="10" t="s">
        <v>12</v>
      </c>
      <c r="E2" s="9"/>
      <c r="I2" s="20"/>
    </row>
    <row r="3" spans="1:9" ht="18.75">
      <c r="A3" s="10"/>
      <c r="B3" s="10"/>
      <c r="C3" s="10"/>
      <c r="D3" s="10"/>
      <c r="E3" s="21"/>
      <c r="F3" s="6" t="s">
        <v>36</v>
      </c>
      <c r="G3" s="6" t="s">
        <v>37</v>
      </c>
      <c r="H3" s="6" t="s">
        <v>38</v>
      </c>
      <c r="I3" s="20"/>
    </row>
    <row r="4" spans="1:9" ht="18.75">
      <c r="A4" s="10"/>
      <c r="B4" s="10"/>
      <c r="C4" s="10"/>
      <c r="D4" s="10"/>
      <c r="E4" s="21" t="s">
        <v>39</v>
      </c>
      <c r="F4" s="6">
        <v>280</v>
      </c>
      <c r="G4" s="6">
        <v>268</v>
      </c>
      <c r="H4" s="6">
        <v>257</v>
      </c>
      <c r="I4" s="20"/>
    </row>
    <row r="5" spans="1:9" ht="21">
      <c r="A5" s="22" t="s">
        <v>52</v>
      </c>
      <c r="E5" s="8" t="s">
        <v>40</v>
      </c>
      <c r="F5" s="6">
        <v>285</v>
      </c>
      <c r="G5" s="6">
        <v>273</v>
      </c>
      <c r="H5" s="6">
        <v>262</v>
      </c>
      <c r="I5" s="20"/>
    </row>
    <row r="6" spans="1:11" s="3" customFormat="1" ht="32.25" customHeight="1">
      <c r="A6" s="23" t="s">
        <v>28</v>
      </c>
      <c r="B6" s="24" t="s">
        <v>1</v>
      </c>
      <c r="C6" s="24" t="s">
        <v>3</v>
      </c>
      <c r="D6" s="16" t="s">
        <v>0</v>
      </c>
      <c r="E6" s="16">
        <v>1</v>
      </c>
      <c r="F6" s="16">
        <v>2</v>
      </c>
      <c r="G6" s="16">
        <v>3</v>
      </c>
      <c r="H6" s="17" t="s">
        <v>14</v>
      </c>
      <c r="I6" s="23" t="s">
        <v>41</v>
      </c>
      <c r="J6" s="23" t="s">
        <v>42</v>
      </c>
      <c r="K6" s="23" t="s">
        <v>70</v>
      </c>
    </row>
    <row r="7" spans="1:11" s="3" customFormat="1" ht="21.75" customHeight="1">
      <c r="A7" s="2"/>
      <c r="B7" s="26" t="s">
        <v>45</v>
      </c>
      <c r="C7" s="8"/>
      <c r="D7" s="6"/>
      <c r="E7" s="16"/>
      <c r="F7" s="16"/>
      <c r="G7" s="16"/>
      <c r="H7" s="17"/>
      <c r="I7" s="23"/>
      <c r="J7" s="23"/>
      <c r="K7" s="80"/>
    </row>
    <row r="8" spans="1:11" ht="21" customHeight="1">
      <c r="A8" s="80">
        <v>1</v>
      </c>
      <c r="B8" s="13" t="s">
        <v>30</v>
      </c>
      <c r="C8" s="8" t="s">
        <v>129</v>
      </c>
      <c r="D8" s="6">
        <v>2001</v>
      </c>
      <c r="E8" s="6">
        <v>89</v>
      </c>
      <c r="F8" s="6">
        <v>90</v>
      </c>
      <c r="G8" s="6">
        <v>88</v>
      </c>
      <c r="H8" s="16">
        <f aca="true" t="shared" si="0" ref="H8:H13">SUM(E8:G8)</f>
        <v>267</v>
      </c>
      <c r="I8" s="16" t="s">
        <v>38</v>
      </c>
      <c r="J8" s="16">
        <v>30</v>
      </c>
      <c r="K8" s="80"/>
    </row>
    <row r="9" spans="1:11" ht="21" customHeight="1">
      <c r="A9" s="80">
        <v>2</v>
      </c>
      <c r="B9" s="15" t="s">
        <v>5</v>
      </c>
      <c r="C9" s="8" t="s">
        <v>127</v>
      </c>
      <c r="D9" s="6">
        <v>1999</v>
      </c>
      <c r="E9" s="6">
        <v>73</v>
      </c>
      <c r="F9" s="6">
        <v>73</v>
      </c>
      <c r="G9" s="6">
        <v>87</v>
      </c>
      <c r="H9" s="16">
        <f t="shared" si="0"/>
        <v>233</v>
      </c>
      <c r="I9" s="16"/>
      <c r="J9" s="16">
        <v>25</v>
      </c>
      <c r="K9" s="80"/>
    </row>
    <row r="10" spans="1:11" ht="21" customHeight="1">
      <c r="A10" s="80">
        <v>3</v>
      </c>
      <c r="B10" s="13" t="s">
        <v>99</v>
      </c>
      <c r="C10" s="8" t="s">
        <v>127</v>
      </c>
      <c r="D10" s="6">
        <v>1999</v>
      </c>
      <c r="E10" s="6">
        <v>75</v>
      </c>
      <c r="F10" s="6">
        <v>75</v>
      </c>
      <c r="G10" s="6">
        <v>81</v>
      </c>
      <c r="H10" s="16">
        <f t="shared" si="0"/>
        <v>231</v>
      </c>
      <c r="I10" s="16"/>
      <c r="J10" s="16">
        <v>20</v>
      </c>
      <c r="K10" s="80"/>
    </row>
    <row r="11" spans="1:11" ht="21" customHeight="1">
      <c r="A11" s="80">
        <v>4</v>
      </c>
      <c r="B11" s="15" t="s">
        <v>104</v>
      </c>
      <c r="C11" s="8" t="s">
        <v>128</v>
      </c>
      <c r="D11" s="4">
        <v>2001</v>
      </c>
      <c r="E11" s="6">
        <v>67</v>
      </c>
      <c r="F11" s="6">
        <v>57</v>
      </c>
      <c r="G11" s="6">
        <v>81</v>
      </c>
      <c r="H11" s="16">
        <f t="shared" si="0"/>
        <v>205</v>
      </c>
      <c r="I11" s="16"/>
      <c r="J11" s="16">
        <v>17</v>
      </c>
      <c r="K11" s="80"/>
    </row>
    <row r="12" spans="1:11" ht="21" customHeight="1">
      <c r="A12" s="80">
        <v>5</v>
      </c>
      <c r="B12" s="13" t="s">
        <v>82</v>
      </c>
      <c r="C12" s="8" t="s">
        <v>130</v>
      </c>
      <c r="D12" s="6">
        <v>2000</v>
      </c>
      <c r="E12" s="6">
        <v>76</v>
      </c>
      <c r="F12" s="6">
        <v>65</v>
      </c>
      <c r="G12" s="6">
        <v>53</v>
      </c>
      <c r="H12" s="16">
        <f t="shared" si="0"/>
        <v>194</v>
      </c>
      <c r="I12" s="16"/>
      <c r="J12" s="16">
        <v>14</v>
      </c>
      <c r="K12" s="80"/>
    </row>
    <row r="13" spans="1:11" ht="21" customHeight="1">
      <c r="A13" s="80">
        <v>6</v>
      </c>
      <c r="B13" s="13" t="s">
        <v>83</v>
      </c>
      <c r="C13" s="8" t="s">
        <v>130</v>
      </c>
      <c r="D13" s="6">
        <v>2000</v>
      </c>
      <c r="E13" s="6">
        <v>41</v>
      </c>
      <c r="F13" s="6">
        <v>68</v>
      </c>
      <c r="G13" s="6">
        <v>54</v>
      </c>
      <c r="H13" s="16">
        <f t="shared" si="0"/>
        <v>163</v>
      </c>
      <c r="I13" s="16"/>
      <c r="J13" s="16">
        <v>11</v>
      </c>
      <c r="K13" s="80"/>
    </row>
    <row r="14" spans="1:11" ht="19.5" customHeight="1">
      <c r="A14" s="81"/>
      <c r="B14" s="29" t="s">
        <v>46</v>
      </c>
      <c r="C14" s="8"/>
      <c r="D14" s="6"/>
      <c r="E14" s="6"/>
      <c r="F14" s="6"/>
      <c r="G14" s="6"/>
      <c r="H14" s="16"/>
      <c r="I14" s="16"/>
      <c r="J14" s="16"/>
      <c r="K14" s="80"/>
    </row>
    <row r="15" spans="1:11" ht="18.75" customHeight="1">
      <c r="A15" s="80">
        <v>1</v>
      </c>
      <c r="B15" s="14" t="s">
        <v>33</v>
      </c>
      <c r="C15" s="8" t="s">
        <v>129</v>
      </c>
      <c r="D15" s="6">
        <v>2000</v>
      </c>
      <c r="E15" s="6">
        <v>86</v>
      </c>
      <c r="F15" s="6">
        <v>86</v>
      </c>
      <c r="G15" s="6">
        <v>88</v>
      </c>
      <c r="H15" s="16">
        <f aca="true" t="shared" si="1" ref="H15:H39">SUM(E15:G15)</f>
        <v>260</v>
      </c>
      <c r="I15" s="16"/>
      <c r="J15" s="16">
        <v>36</v>
      </c>
      <c r="K15" s="80"/>
    </row>
    <row r="16" spans="1:11" ht="18.75" customHeight="1">
      <c r="A16" s="80">
        <v>2</v>
      </c>
      <c r="B16" s="13" t="s">
        <v>32</v>
      </c>
      <c r="C16" s="8" t="s">
        <v>129</v>
      </c>
      <c r="D16" s="6">
        <v>1999</v>
      </c>
      <c r="E16" s="6">
        <v>85</v>
      </c>
      <c r="F16" s="6">
        <v>82</v>
      </c>
      <c r="G16" s="6">
        <v>92</v>
      </c>
      <c r="H16" s="16">
        <f t="shared" si="1"/>
        <v>259</v>
      </c>
      <c r="I16" s="16"/>
      <c r="J16" s="16">
        <v>30</v>
      </c>
      <c r="K16" s="80"/>
    </row>
    <row r="17" spans="1:11" ht="18.75" customHeight="1">
      <c r="A17" s="80">
        <v>3</v>
      </c>
      <c r="B17" s="14" t="s">
        <v>35</v>
      </c>
      <c r="C17" s="8" t="s">
        <v>129</v>
      </c>
      <c r="D17" s="6">
        <v>1999</v>
      </c>
      <c r="E17" s="6">
        <v>92</v>
      </c>
      <c r="F17" s="6">
        <v>82</v>
      </c>
      <c r="G17" s="6">
        <v>82</v>
      </c>
      <c r="H17" s="16">
        <f t="shared" si="1"/>
        <v>256</v>
      </c>
      <c r="I17" s="16"/>
      <c r="J17" s="16">
        <v>25</v>
      </c>
      <c r="K17" s="80"/>
    </row>
    <row r="18" spans="1:11" ht="18.75" customHeight="1">
      <c r="A18" s="80">
        <v>4</v>
      </c>
      <c r="B18" s="15" t="s">
        <v>24</v>
      </c>
      <c r="C18" s="8" t="s">
        <v>125</v>
      </c>
      <c r="D18" s="4">
        <v>1999</v>
      </c>
      <c r="E18" s="6">
        <v>88</v>
      </c>
      <c r="F18" s="6">
        <v>80</v>
      </c>
      <c r="G18" s="6">
        <v>83</v>
      </c>
      <c r="H18" s="16">
        <f t="shared" si="1"/>
        <v>251</v>
      </c>
      <c r="I18" s="16"/>
      <c r="J18" s="16">
        <v>20</v>
      </c>
      <c r="K18" s="80">
        <v>5</v>
      </c>
    </row>
    <row r="19" spans="1:11" ht="18.75" customHeight="1">
      <c r="A19" s="80">
        <v>5</v>
      </c>
      <c r="B19" s="15" t="s">
        <v>4</v>
      </c>
      <c r="C19" s="8" t="s">
        <v>127</v>
      </c>
      <c r="D19" s="6">
        <v>1999</v>
      </c>
      <c r="E19" s="6">
        <v>86</v>
      </c>
      <c r="F19" s="6">
        <v>78</v>
      </c>
      <c r="G19" s="6">
        <v>87</v>
      </c>
      <c r="H19" s="16">
        <f t="shared" si="1"/>
        <v>251</v>
      </c>
      <c r="I19" s="16"/>
      <c r="J19" s="16">
        <v>17</v>
      </c>
      <c r="K19" s="80">
        <v>3</v>
      </c>
    </row>
    <row r="20" spans="1:11" ht="18.75" customHeight="1">
      <c r="A20" s="80">
        <v>6</v>
      </c>
      <c r="B20" s="15" t="s">
        <v>23</v>
      </c>
      <c r="C20" s="8" t="s">
        <v>125</v>
      </c>
      <c r="D20" s="4">
        <v>2000</v>
      </c>
      <c r="E20" s="6">
        <v>79</v>
      </c>
      <c r="F20" s="6">
        <v>83</v>
      </c>
      <c r="G20" s="6">
        <v>86</v>
      </c>
      <c r="H20" s="16">
        <f t="shared" si="1"/>
        <v>248</v>
      </c>
      <c r="I20" s="16"/>
      <c r="J20" s="16">
        <v>14</v>
      </c>
      <c r="K20" s="80"/>
    </row>
    <row r="21" spans="1:11" ht="18.75" customHeight="1">
      <c r="A21" s="80">
        <v>7</v>
      </c>
      <c r="B21" s="15" t="s">
        <v>111</v>
      </c>
      <c r="C21" s="72" t="s">
        <v>126</v>
      </c>
      <c r="D21" s="4">
        <v>2001</v>
      </c>
      <c r="E21" s="6">
        <v>73</v>
      </c>
      <c r="F21" s="6">
        <v>78</v>
      </c>
      <c r="G21" s="6">
        <v>86</v>
      </c>
      <c r="H21" s="16">
        <f t="shared" si="1"/>
        <v>237</v>
      </c>
      <c r="I21" s="16"/>
      <c r="J21" s="16">
        <v>11</v>
      </c>
      <c r="K21" s="80">
        <v>3</v>
      </c>
    </row>
    <row r="22" spans="1:11" ht="18.75" customHeight="1">
      <c r="A22" s="80">
        <v>8</v>
      </c>
      <c r="B22" s="15" t="s">
        <v>112</v>
      </c>
      <c r="C22" s="8" t="s">
        <v>125</v>
      </c>
      <c r="D22" s="4">
        <v>2001</v>
      </c>
      <c r="E22" s="6">
        <v>83</v>
      </c>
      <c r="F22" s="6">
        <v>81</v>
      </c>
      <c r="G22" s="6">
        <v>73</v>
      </c>
      <c r="H22" s="16">
        <f t="shared" si="1"/>
        <v>237</v>
      </c>
      <c r="I22" s="16"/>
      <c r="J22" s="16">
        <v>9</v>
      </c>
      <c r="K22" s="80">
        <v>0</v>
      </c>
    </row>
    <row r="23" spans="1:11" ht="18.75" customHeight="1">
      <c r="A23" s="80">
        <v>9</v>
      </c>
      <c r="B23" s="15" t="s">
        <v>132</v>
      </c>
      <c r="C23" s="8" t="s">
        <v>127</v>
      </c>
      <c r="D23" s="4">
        <v>2000</v>
      </c>
      <c r="E23" s="6">
        <v>80</v>
      </c>
      <c r="F23" s="6">
        <v>77</v>
      </c>
      <c r="G23" s="6">
        <v>79</v>
      </c>
      <c r="H23" s="16">
        <f t="shared" si="1"/>
        <v>236</v>
      </c>
      <c r="I23" s="16"/>
      <c r="J23" s="16"/>
      <c r="K23" s="80"/>
    </row>
    <row r="24" spans="1:11" ht="18.75" customHeight="1">
      <c r="A24" s="80">
        <v>10</v>
      </c>
      <c r="B24" s="15" t="s">
        <v>9</v>
      </c>
      <c r="C24" s="8" t="s">
        <v>125</v>
      </c>
      <c r="D24" s="4">
        <v>1999</v>
      </c>
      <c r="E24" s="6">
        <v>71</v>
      </c>
      <c r="F24" s="6">
        <v>77</v>
      </c>
      <c r="G24" s="6">
        <v>82</v>
      </c>
      <c r="H24" s="16">
        <f t="shared" si="1"/>
        <v>230</v>
      </c>
      <c r="I24" s="16"/>
      <c r="J24" s="16"/>
      <c r="K24" s="80"/>
    </row>
    <row r="25" spans="1:11" ht="18.75" customHeight="1">
      <c r="A25" s="80">
        <v>11</v>
      </c>
      <c r="B25" s="15" t="s">
        <v>109</v>
      </c>
      <c r="C25" s="72" t="s">
        <v>126</v>
      </c>
      <c r="D25" s="4">
        <v>1999</v>
      </c>
      <c r="E25" s="6">
        <v>69</v>
      </c>
      <c r="F25" s="6">
        <v>83</v>
      </c>
      <c r="G25" s="6">
        <v>77</v>
      </c>
      <c r="H25" s="16">
        <f t="shared" si="1"/>
        <v>229</v>
      </c>
      <c r="I25" s="16"/>
      <c r="J25" s="16"/>
      <c r="K25" s="80">
        <v>1</v>
      </c>
    </row>
    <row r="26" spans="1:11" ht="18.75" customHeight="1">
      <c r="A26" s="80">
        <v>12</v>
      </c>
      <c r="B26" s="14" t="s">
        <v>31</v>
      </c>
      <c r="C26" s="8" t="s">
        <v>129</v>
      </c>
      <c r="D26" s="6">
        <v>1999</v>
      </c>
      <c r="E26" s="6">
        <v>77</v>
      </c>
      <c r="F26" s="6">
        <v>77</v>
      </c>
      <c r="G26" s="6">
        <v>75</v>
      </c>
      <c r="H26" s="16">
        <f t="shared" si="1"/>
        <v>229</v>
      </c>
      <c r="I26" s="16"/>
      <c r="J26" s="16"/>
      <c r="K26" s="80">
        <v>0</v>
      </c>
    </row>
    <row r="27" spans="1:11" ht="18.75" customHeight="1">
      <c r="A27" s="80">
        <v>13</v>
      </c>
      <c r="B27" s="15" t="s">
        <v>22</v>
      </c>
      <c r="C27" s="8" t="s">
        <v>125</v>
      </c>
      <c r="D27" s="4">
        <v>1999</v>
      </c>
      <c r="E27" s="6">
        <v>73</v>
      </c>
      <c r="F27" s="6">
        <v>68</v>
      </c>
      <c r="G27" s="6">
        <v>83</v>
      </c>
      <c r="H27" s="16">
        <f t="shared" si="1"/>
        <v>224</v>
      </c>
      <c r="I27" s="16"/>
      <c r="J27" s="16"/>
      <c r="K27" s="80"/>
    </row>
    <row r="28" spans="1:11" ht="18.75" customHeight="1">
      <c r="A28" s="80">
        <v>14</v>
      </c>
      <c r="B28" s="15" t="s">
        <v>26</v>
      </c>
      <c r="C28" s="72" t="s">
        <v>126</v>
      </c>
      <c r="D28" s="4">
        <v>1999</v>
      </c>
      <c r="E28" s="6">
        <v>76</v>
      </c>
      <c r="F28" s="6">
        <v>67</v>
      </c>
      <c r="G28" s="6">
        <v>80</v>
      </c>
      <c r="H28" s="16">
        <f t="shared" si="1"/>
        <v>223</v>
      </c>
      <c r="I28" s="16"/>
      <c r="J28" s="16"/>
      <c r="K28" s="80"/>
    </row>
    <row r="29" spans="1:11" ht="18.75" customHeight="1">
      <c r="A29" s="80">
        <v>15</v>
      </c>
      <c r="B29" s="13" t="s">
        <v>86</v>
      </c>
      <c r="C29" s="8" t="s">
        <v>130</v>
      </c>
      <c r="D29" s="6">
        <v>1999</v>
      </c>
      <c r="E29" s="6">
        <v>67</v>
      </c>
      <c r="F29" s="6">
        <v>79</v>
      </c>
      <c r="G29" s="6">
        <v>76</v>
      </c>
      <c r="H29" s="16">
        <f t="shared" si="1"/>
        <v>222</v>
      </c>
      <c r="I29" s="16"/>
      <c r="J29" s="16"/>
      <c r="K29" s="80"/>
    </row>
    <row r="30" spans="1:11" ht="18.75" customHeight="1">
      <c r="A30" s="80">
        <v>16</v>
      </c>
      <c r="B30" s="13" t="s">
        <v>85</v>
      </c>
      <c r="C30" s="8" t="s">
        <v>130</v>
      </c>
      <c r="D30" s="6">
        <v>1999</v>
      </c>
      <c r="E30" s="6">
        <v>67</v>
      </c>
      <c r="F30" s="6">
        <v>71</v>
      </c>
      <c r="G30" s="6">
        <v>78</v>
      </c>
      <c r="H30" s="16">
        <f t="shared" si="1"/>
        <v>216</v>
      </c>
      <c r="I30" s="16"/>
      <c r="J30" s="16"/>
      <c r="K30" s="80"/>
    </row>
    <row r="31" spans="1:11" ht="18.75" customHeight="1">
      <c r="A31" s="80">
        <v>17</v>
      </c>
      <c r="B31" s="15" t="s">
        <v>102</v>
      </c>
      <c r="C31" s="8" t="s">
        <v>128</v>
      </c>
      <c r="D31" s="4">
        <v>2001</v>
      </c>
      <c r="E31" s="6">
        <v>57</v>
      </c>
      <c r="F31" s="6">
        <v>69</v>
      </c>
      <c r="G31" s="6">
        <v>84</v>
      </c>
      <c r="H31" s="16">
        <f t="shared" si="1"/>
        <v>210</v>
      </c>
      <c r="I31" s="16"/>
      <c r="J31" s="16"/>
      <c r="K31" s="80"/>
    </row>
    <row r="32" spans="1:11" ht="18.75" customHeight="1">
      <c r="A32" s="80">
        <v>18</v>
      </c>
      <c r="B32" s="14" t="s">
        <v>84</v>
      </c>
      <c r="C32" s="8" t="s">
        <v>130</v>
      </c>
      <c r="D32" s="6">
        <v>2000</v>
      </c>
      <c r="E32" s="6">
        <v>63</v>
      </c>
      <c r="F32" s="6">
        <v>75</v>
      </c>
      <c r="G32" s="6">
        <v>71</v>
      </c>
      <c r="H32" s="16">
        <f t="shared" si="1"/>
        <v>209</v>
      </c>
      <c r="I32" s="16"/>
      <c r="J32" s="16"/>
      <c r="K32" s="80"/>
    </row>
    <row r="33" spans="1:11" ht="18.75" customHeight="1">
      <c r="A33" s="80">
        <v>19</v>
      </c>
      <c r="B33" s="15" t="s">
        <v>110</v>
      </c>
      <c r="C33" s="8" t="s">
        <v>126</v>
      </c>
      <c r="D33" s="4">
        <v>1999</v>
      </c>
      <c r="E33" s="6">
        <v>74</v>
      </c>
      <c r="F33" s="6">
        <v>60</v>
      </c>
      <c r="G33" s="6">
        <v>74</v>
      </c>
      <c r="H33" s="16">
        <f t="shared" si="1"/>
        <v>208</v>
      </c>
      <c r="I33" s="16"/>
      <c r="J33" s="16"/>
      <c r="K33" s="80"/>
    </row>
    <row r="34" spans="1:11" ht="18.75" customHeight="1">
      <c r="A34" s="80">
        <v>20</v>
      </c>
      <c r="B34" s="15" t="s">
        <v>100</v>
      </c>
      <c r="C34" s="8" t="s">
        <v>127</v>
      </c>
      <c r="D34" s="4">
        <v>2000</v>
      </c>
      <c r="E34" s="6">
        <v>62</v>
      </c>
      <c r="F34" s="6">
        <v>77</v>
      </c>
      <c r="G34" s="6">
        <v>65</v>
      </c>
      <c r="H34" s="16">
        <f t="shared" si="1"/>
        <v>204</v>
      </c>
      <c r="I34" s="16"/>
      <c r="J34" s="16"/>
      <c r="K34" s="80"/>
    </row>
    <row r="35" spans="1:11" ht="18.75" customHeight="1">
      <c r="A35" s="80">
        <v>21</v>
      </c>
      <c r="B35" s="15" t="s">
        <v>101</v>
      </c>
      <c r="C35" s="8" t="s">
        <v>127</v>
      </c>
      <c r="D35" s="4">
        <v>2001</v>
      </c>
      <c r="E35" s="6">
        <v>59</v>
      </c>
      <c r="F35" s="6">
        <v>65</v>
      </c>
      <c r="G35" s="6">
        <v>77</v>
      </c>
      <c r="H35" s="16">
        <f t="shared" si="1"/>
        <v>201</v>
      </c>
      <c r="I35" s="16"/>
      <c r="J35" s="16"/>
      <c r="K35" s="80"/>
    </row>
    <row r="36" spans="1:11" ht="18.75" customHeight="1">
      <c r="A36" s="80">
        <v>22</v>
      </c>
      <c r="B36" s="13" t="s">
        <v>34</v>
      </c>
      <c r="C36" s="8" t="s">
        <v>129</v>
      </c>
      <c r="D36" s="6">
        <v>1999</v>
      </c>
      <c r="E36" s="6">
        <v>61</v>
      </c>
      <c r="F36" s="6">
        <v>64</v>
      </c>
      <c r="G36" s="6">
        <v>75</v>
      </c>
      <c r="H36" s="16">
        <f t="shared" si="1"/>
        <v>200</v>
      </c>
      <c r="I36" s="16"/>
      <c r="J36" s="16"/>
      <c r="K36" s="80"/>
    </row>
    <row r="37" spans="1:11" ht="18.75" customHeight="1">
      <c r="A37" s="80">
        <v>23</v>
      </c>
      <c r="B37" s="13" t="s">
        <v>87</v>
      </c>
      <c r="C37" s="8" t="s">
        <v>130</v>
      </c>
      <c r="D37" s="6">
        <v>2001</v>
      </c>
      <c r="E37" s="6">
        <v>53</v>
      </c>
      <c r="F37" s="6">
        <v>68</v>
      </c>
      <c r="G37" s="6">
        <v>59</v>
      </c>
      <c r="H37" s="16">
        <f t="shared" si="1"/>
        <v>180</v>
      </c>
      <c r="I37" s="16"/>
      <c r="J37" s="16"/>
      <c r="K37" s="80"/>
    </row>
    <row r="38" spans="1:11" ht="18.75" customHeight="1">
      <c r="A38" s="80">
        <v>24</v>
      </c>
      <c r="B38" s="15" t="s">
        <v>25</v>
      </c>
      <c r="C38" s="72" t="s">
        <v>126</v>
      </c>
      <c r="D38" s="4">
        <v>1999</v>
      </c>
      <c r="E38" s="6">
        <v>63</v>
      </c>
      <c r="F38" s="6">
        <v>49</v>
      </c>
      <c r="G38" s="6">
        <v>64</v>
      </c>
      <c r="H38" s="16">
        <f t="shared" si="1"/>
        <v>176</v>
      </c>
      <c r="I38" s="16"/>
      <c r="J38" s="16"/>
      <c r="K38" s="80"/>
    </row>
    <row r="39" spans="1:11" ht="18.75" customHeight="1">
      <c r="A39" s="80">
        <v>25</v>
      </c>
      <c r="B39" s="13" t="s">
        <v>88</v>
      </c>
      <c r="C39" s="8" t="s">
        <v>131</v>
      </c>
      <c r="D39" s="6">
        <v>2000</v>
      </c>
      <c r="E39" s="6">
        <v>22</v>
      </c>
      <c r="F39" s="6">
        <v>29</v>
      </c>
      <c r="G39" s="6">
        <v>32</v>
      </c>
      <c r="H39" s="16">
        <f t="shared" si="1"/>
        <v>83</v>
      </c>
      <c r="I39" s="16"/>
      <c r="J39" s="16"/>
      <c r="K39" s="80"/>
    </row>
    <row r="40" spans="2:10" ht="15.75">
      <c r="B40" s="67"/>
      <c r="C40" s="68"/>
      <c r="D40" s="69"/>
      <c r="E40" s="70"/>
      <c r="F40" s="70"/>
      <c r="G40" s="70"/>
      <c r="H40" s="71"/>
      <c r="I40" s="71"/>
      <c r="J40" s="71"/>
    </row>
    <row r="41" spans="2:6" ht="18.75">
      <c r="B41" s="30" t="s">
        <v>47</v>
      </c>
      <c r="D41" s="31" t="s">
        <v>45</v>
      </c>
      <c r="E41" s="31"/>
      <c r="F41" s="31" t="s">
        <v>46</v>
      </c>
    </row>
    <row r="42" spans="2:6" ht="15.75">
      <c r="B42" s="32" t="s">
        <v>142</v>
      </c>
      <c r="C42" s="33"/>
      <c r="D42" s="34">
        <v>45</v>
      </c>
      <c r="E42" s="6"/>
      <c r="F42" s="6">
        <v>17</v>
      </c>
    </row>
    <row r="43" spans="2:6" ht="15.75">
      <c r="B43" s="32" t="s">
        <v>143</v>
      </c>
      <c r="C43" s="33"/>
      <c r="D43" s="34">
        <v>17</v>
      </c>
      <c r="E43" s="6"/>
      <c r="F43" s="6"/>
    </row>
    <row r="44" spans="2:6" ht="15.75">
      <c r="B44" s="32" t="s">
        <v>48</v>
      </c>
      <c r="C44" s="33"/>
      <c r="D44" s="34">
        <v>30</v>
      </c>
      <c r="E44" s="6"/>
      <c r="F44" s="6">
        <v>91</v>
      </c>
    </row>
    <row r="45" spans="2:6" ht="15.75">
      <c r="B45" s="32" t="s">
        <v>49</v>
      </c>
      <c r="C45" s="33"/>
      <c r="D45" s="34">
        <v>25</v>
      </c>
      <c r="E45" s="6"/>
      <c r="F45" s="6"/>
    </row>
    <row r="46" spans="2:6" ht="15.75">
      <c r="B46" s="32" t="s">
        <v>144</v>
      </c>
      <c r="C46" s="33"/>
      <c r="D46" s="34"/>
      <c r="E46" s="6"/>
      <c r="F46" s="6">
        <v>43</v>
      </c>
    </row>
    <row r="47" spans="2:6" ht="15.75">
      <c r="B47" s="32" t="s">
        <v>145</v>
      </c>
      <c r="C47" s="33"/>
      <c r="D47" s="34"/>
      <c r="E47" s="6"/>
      <c r="F47" s="6">
        <v>11</v>
      </c>
    </row>
    <row r="49" spans="1:7" ht="15.75">
      <c r="A49" s="35" t="s">
        <v>50</v>
      </c>
      <c r="B49" s="36"/>
      <c r="C49" s="36"/>
      <c r="D49" s="31"/>
      <c r="E49" s="31"/>
      <c r="F49" s="31"/>
      <c r="G49" s="37" t="s">
        <v>51</v>
      </c>
    </row>
    <row r="50" spans="1:7" ht="15.75">
      <c r="A50" s="35"/>
      <c r="B50" s="36"/>
      <c r="C50" s="36"/>
      <c r="D50" s="31"/>
      <c r="E50" s="31"/>
      <c r="F50" s="31"/>
      <c r="G50" s="37"/>
    </row>
    <row r="51" spans="1:7" ht="15.75">
      <c r="A51" s="35" t="s">
        <v>66</v>
      </c>
      <c r="B51" s="36"/>
      <c r="C51" s="36"/>
      <c r="D51" s="31"/>
      <c r="E51" s="31"/>
      <c r="F51" s="31"/>
      <c r="G51" s="37" t="s">
        <v>67</v>
      </c>
    </row>
  </sheetData>
  <sheetProtection/>
  <printOptions horizontalCentered="1"/>
  <pageMargins left="0.34" right="0.75" top="0.1968503937007874" bottom="0" header="0.23" footer="0.22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.421875" style="1" customWidth="1"/>
    <col min="2" max="2" width="24.421875" style="7" customWidth="1"/>
    <col min="3" max="3" width="20.8515625" style="7" customWidth="1"/>
    <col min="4" max="4" width="7.140625" style="5" customWidth="1"/>
    <col min="5" max="5" width="5.7109375" style="5" customWidth="1"/>
    <col min="6" max="6" width="6.7109375" style="5" customWidth="1"/>
    <col min="7" max="8" width="6.421875" style="5" customWidth="1"/>
    <col min="9" max="11" width="7.421875" style="0" customWidth="1"/>
    <col min="13" max="13" width="8.7109375" style="0" customWidth="1"/>
    <col min="14" max="14" width="9.140625" style="1" customWidth="1"/>
  </cols>
  <sheetData>
    <row r="1" spans="1:11" ht="18.75">
      <c r="A1" s="10" t="s">
        <v>69</v>
      </c>
      <c r="B1" s="10"/>
      <c r="C1" s="10"/>
      <c r="D1" s="10"/>
      <c r="E1" s="9"/>
      <c r="I1" s="20"/>
      <c r="J1" s="20"/>
      <c r="K1" s="20"/>
    </row>
    <row r="2" spans="1:11" ht="18.75">
      <c r="A2" s="10" t="s">
        <v>68</v>
      </c>
      <c r="B2" s="10"/>
      <c r="C2" s="10"/>
      <c r="D2" s="10" t="s">
        <v>12</v>
      </c>
      <c r="E2" s="9"/>
      <c r="I2" s="20"/>
      <c r="J2" s="20"/>
      <c r="K2" s="20"/>
    </row>
    <row r="3" spans="1:11" ht="18.75">
      <c r="A3" s="10"/>
      <c r="B3" s="10"/>
      <c r="C3" s="10"/>
      <c r="D3" s="10"/>
      <c r="E3" s="21"/>
      <c r="F3" s="6" t="s">
        <v>36</v>
      </c>
      <c r="G3" s="6" t="s">
        <v>37</v>
      </c>
      <c r="H3" s="6" t="s">
        <v>38</v>
      </c>
      <c r="I3" s="20"/>
      <c r="J3" s="20"/>
      <c r="K3" s="20"/>
    </row>
    <row r="4" spans="1:11" ht="18.75">
      <c r="A4" s="10"/>
      <c r="B4" s="10"/>
      <c r="C4" s="10"/>
      <c r="D4" s="10"/>
      <c r="E4" s="21" t="s">
        <v>39</v>
      </c>
      <c r="F4" s="6">
        <v>268</v>
      </c>
      <c r="G4" s="6">
        <v>252</v>
      </c>
      <c r="H4" s="6">
        <v>233</v>
      </c>
      <c r="I4" s="20"/>
      <c r="J4" s="20"/>
      <c r="K4" s="20"/>
    </row>
    <row r="5" spans="1:11" ht="20.25">
      <c r="A5" s="22" t="s">
        <v>136</v>
      </c>
      <c r="E5" s="8" t="s">
        <v>40</v>
      </c>
      <c r="F5" s="6">
        <v>272</v>
      </c>
      <c r="G5" s="6">
        <v>258</v>
      </c>
      <c r="H5" s="6">
        <v>240</v>
      </c>
      <c r="I5" s="20"/>
      <c r="J5" s="20"/>
      <c r="K5" s="20"/>
    </row>
    <row r="6" spans="1:14" s="3" customFormat="1" ht="32.25" customHeight="1">
      <c r="A6" s="23" t="s">
        <v>28</v>
      </c>
      <c r="B6" s="24" t="s">
        <v>1</v>
      </c>
      <c r="C6" s="24" t="s">
        <v>3</v>
      </c>
      <c r="D6" s="16" t="s">
        <v>0</v>
      </c>
      <c r="E6" s="16">
        <v>1</v>
      </c>
      <c r="F6" s="16">
        <v>2</v>
      </c>
      <c r="G6" s="16">
        <v>3</v>
      </c>
      <c r="H6" s="17" t="s">
        <v>14</v>
      </c>
      <c r="I6" s="23" t="s">
        <v>41</v>
      </c>
      <c r="J6" s="23" t="s">
        <v>42</v>
      </c>
      <c r="K6" s="23" t="s">
        <v>70</v>
      </c>
      <c r="L6" s="25" t="s">
        <v>43</v>
      </c>
      <c r="M6" s="23" t="s">
        <v>44</v>
      </c>
      <c r="N6" s="2"/>
    </row>
    <row r="7" spans="1:14" s="3" customFormat="1" ht="21.75" customHeight="1">
      <c r="A7" s="2"/>
      <c r="B7" s="26" t="s">
        <v>45</v>
      </c>
      <c r="C7" s="8"/>
      <c r="D7" s="6"/>
      <c r="E7" s="16"/>
      <c r="F7" s="16"/>
      <c r="G7" s="16"/>
      <c r="H7" s="17"/>
      <c r="I7" s="23"/>
      <c r="J7" s="23"/>
      <c r="K7" s="23"/>
      <c r="L7" s="18"/>
      <c r="M7" s="18"/>
      <c r="N7" s="2"/>
    </row>
    <row r="8" spans="1:14" ht="16.5" customHeight="1">
      <c r="A8" s="80">
        <v>1</v>
      </c>
      <c r="B8" s="13" t="s">
        <v>30</v>
      </c>
      <c r="C8" s="8" t="s">
        <v>129</v>
      </c>
      <c r="D8" s="6">
        <v>2001</v>
      </c>
      <c r="E8" s="6">
        <v>85</v>
      </c>
      <c r="F8" s="6">
        <v>86</v>
      </c>
      <c r="G8" s="6">
        <v>87</v>
      </c>
      <c r="H8" s="16">
        <f aca="true" t="shared" si="0" ref="H8:H23">SUM(E8:G8)</f>
        <v>258</v>
      </c>
      <c r="I8" s="16" t="s">
        <v>37</v>
      </c>
      <c r="J8" s="16">
        <v>30</v>
      </c>
      <c r="K8" s="16"/>
      <c r="L8" s="28">
        <v>267</v>
      </c>
      <c r="M8" s="23">
        <f aca="true" t="shared" si="1" ref="M8:M23">H8+L8</f>
        <v>525</v>
      </c>
      <c r="N8" s="82" t="s">
        <v>152</v>
      </c>
    </row>
    <row r="9" spans="1:14" ht="16.5" customHeight="1">
      <c r="A9" s="80">
        <v>2</v>
      </c>
      <c r="B9" s="15" t="s">
        <v>119</v>
      </c>
      <c r="C9" s="8" t="s">
        <v>73</v>
      </c>
      <c r="D9" s="4">
        <v>1999</v>
      </c>
      <c r="E9" s="6">
        <v>86</v>
      </c>
      <c r="F9" s="6">
        <v>83</v>
      </c>
      <c r="G9" s="6">
        <v>86</v>
      </c>
      <c r="H9" s="16">
        <f t="shared" si="0"/>
        <v>255</v>
      </c>
      <c r="I9" s="16" t="s">
        <v>37</v>
      </c>
      <c r="J9" s="16">
        <v>25</v>
      </c>
      <c r="K9" s="16"/>
      <c r="L9" s="28"/>
      <c r="M9" s="23">
        <f t="shared" si="1"/>
        <v>255</v>
      </c>
      <c r="N9" s="82"/>
    </row>
    <row r="10" spans="1:14" ht="16.5" customHeight="1">
      <c r="A10" s="80">
        <v>3</v>
      </c>
      <c r="B10" s="15" t="s">
        <v>117</v>
      </c>
      <c r="C10" s="8" t="s">
        <v>73</v>
      </c>
      <c r="D10" s="4">
        <v>2000</v>
      </c>
      <c r="E10" s="6">
        <v>78</v>
      </c>
      <c r="F10" s="6">
        <v>86</v>
      </c>
      <c r="G10" s="6">
        <v>81</v>
      </c>
      <c r="H10" s="16">
        <f t="shared" si="0"/>
        <v>245</v>
      </c>
      <c r="I10" s="16" t="s">
        <v>38</v>
      </c>
      <c r="J10" s="16">
        <v>20</v>
      </c>
      <c r="K10" s="16"/>
      <c r="L10" s="28"/>
      <c r="M10" s="23">
        <f t="shared" si="1"/>
        <v>245</v>
      </c>
      <c r="N10" s="82"/>
    </row>
    <row r="11" spans="1:14" ht="16.5" customHeight="1">
      <c r="A11" s="80">
        <v>4</v>
      </c>
      <c r="B11" s="13" t="s">
        <v>99</v>
      </c>
      <c r="C11" s="8" t="s">
        <v>127</v>
      </c>
      <c r="D11" s="6">
        <v>1999</v>
      </c>
      <c r="E11" s="6">
        <v>80</v>
      </c>
      <c r="F11" s="6">
        <v>84</v>
      </c>
      <c r="G11" s="6">
        <v>80</v>
      </c>
      <c r="H11" s="16">
        <f t="shared" si="0"/>
        <v>244</v>
      </c>
      <c r="I11" s="16" t="s">
        <v>38</v>
      </c>
      <c r="J11" s="16">
        <v>17</v>
      </c>
      <c r="K11" s="16">
        <v>3</v>
      </c>
      <c r="L11" s="28">
        <v>231</v>
      </c>
      <c r="M11" s="23">
        <f t="shared" si="1"/>
        <v>475</v>
      </c>
      <c r="N11" s="82" t="s">
        <v>154</v>
      </c>
    </row>
    <row r="12" spans="1:14" ht="16.5" customHeight="1">
      <c r="A12" s="80">
        <v>5</v>
      </c>
      <c r="B12" s="15" t="s">
        <v>5</v>
      </c>
      <c r="C12" s="8" t="s">
        <v>127</v>
      </c>
      <c r="D12" s="6">
        <v>1999</v>
      </c>
      <c r="E12" s="6">
        <v>81</v>
      </c>
      <c r="F12" s="6">
        <v>82</v>
      </c>
      <c r="G12" s="6">
        <v>81</v>
      </c>
      <c r="H12" s="16">
        <f t="shared" si="0"/>
        <v>244</v>
      </c>
      <c r="I12" s="16" t="s">
        <v>38</v>
      </c>
      <c r="J12" s="16">
        <v>14</v>
      </c>
      <c r="K12" s="16">
        <v>2</v>
      </c>
      <c r="L12" s="28">
        <v>233</v>
      </c>
      <c r="M12" s="23">
        <f t="shared" si="1"/>
        <v>477</v>
      </c>
      <c r="N12" s="82" t="s">
        <v>153</v>
      </c>
    </row>
    <row r="13" spans="1:14" ht="16.5" customHeight="1">
      <c r="A13" s="80">
        <v>6</v>
      </c>
      <c r="B13" s="13" t="s">
        <v>94</v>
      </c>
      <c r="C13" s="8" t="s">
        <v>93</v>
      </c>
      <c r="D13" s="6">
        <v>1999</v>
      </c>
      <c r="E13" s="6">
        <v>83</v>
      </c>
      <c r="F13" s="6">
        <v>80</v>
      </c>
      <c r="G13" s="6">
        <v>80</v>
      </c>
      <c r="H13" s="16">
        <f t="shared" si="0"/>
        <v>243</v>
      </c>
      <c r="I13" s="16" t="s">
        <v>38</v>
      </c>
      <c r="J13" s="16">
        <v>11</v>
      </c>
      <c r="K13" s="16"/>
      <c r="L13" s="28"/>
      <c r="M13" s="23">
        <f t="shared" si="1"/>
        <v>243</v>
      </c>
      <c r="N13" s="82"/>
    </row>
    <row r="14" spans="1:14" ht="16.5" customHeight="1">
      <c r="A14" s="80">
        <v>7</v>
      </c>
      <c r="B14" s="15" t="s">
        <v>105</v>
      </c>
      <c r="C14" s="8" t="s">
        <v>128</v>
      </c>
      <c r="D14" s="4">
        <v>2002</v>
      </c>
      <c r="E14" s="6">
        <v>74</v>
      </c>
      <c r="F14" s="6">
        <v>79</v>
      </c>
      <c r="G14" s="6">
        <v>80</v>
      </c>
      <c r="H14" s="16">
        <f t="shared" si="0"/>
        <v>233</v>
      </c>
      <c r="I14" s="16" t="s">
        <v>38</v>
      </c>
      <c r="J14" s="16"/>
      <c r="K14" s="16"/>
      <c r="L14" s="28"/>
      <c r="M14" s="23">
        <f t="shared" si="1"/>
        <v>233</v>
      </c>
      <c r="N14" s="82"/>
    </row>
    <row r="15" spans="1:14" ht="16.5" customHeight="1">
      <c r="A15" s="80">
        <v>8</v>
      </c>
      <c r="B15" s="15" t="s">
        <v>103</v>
      </c>
      <c r="C15" s="8" t="s">
        <v>128</v>
      </c>
      <c r="D15" s="4">
        <v>1999</v>
      </c>
      <c r="E15" s="6">
        <v>78</v>
      </c>
      <c r="F15" s="6">
        <v>72</v>
      </c>
      <c r="G15" s="6">
        <v>76</v>
      </c>
      <c r="H15" s="16">
        <f t="shared" si="0"/>
        <v>226</v>
      </c>
      <c r="I15" s="16"/>
      <c r="J15" s="16"/>
      <c r="K15" s="16"/>
      <c r="L15" s="28"/>
      <c r="M15" s="23">
        <f t="shared" si="1"/>
        <v>226</v>
      </c>
      <c r="N15" s="82"/>
    </row>
    <row r="16" spans="1:14" ht="16.5" customHeight="1">
      <c r="A16" s="80">
        <v>9</v>
      </c>
      <c r="B16" s="15" t="s">
        <v>120</v>
      </c>
      <c r="C16" s="8" t="s">
        <v>73</v>
      </c>
      <c r="D16" s="4">
        <v>2000</v>
      </c>
      <c r="E16" s="6">
        <v>71</v>
      </c>
      <c r="F16" s="6">
        <v>77</v>
      </c>
      <c r="G16" s="6">
        <v>74</v>
      </c>
      <c r="H16" s="16">
        <f t="shared" si="0"/>
        <v>222</v>
      </c>
      <c r="I16" s="16"/>
      <c r="J16" s="16"/>
      <c r="K16" s="16"/>
      <c r="L16" s="28"/>
      <c r="M16" s="23">
        <f t="shared" si="1"/>
        <v>222</v>
      </c>
      <c r="N16" s="82"/>
    </row>
    <row r="17" spans="1:14" ht="16.5" customHeight="1">
      <c r="A17" s="80">
        <v>10</v>
      </c>
      <c r="B17" s="13" t="s">
        <v>82</v>
      </c>
      <c r="C17" s="8" t="s">
        <v>130</v>
      </c>
      <c r="D17" s="6">
        <v>2000</v>
      </c>
      <c r="E17" s="6">
        <v>79</v>
      </c>
      <c r="F17" s="6">
        <v>70</v>
      </c>
      <c r="G17" s="6">
        <v>67</v>
      </c>
      <c r="H17" s="16">
        <f t="shared" si="0"/>
        <v>216</v>
      </c>
      <c r="I17" s="16"/>
      <c r="J17" s="16"/>
      <c r="K17" s="16"/>
      <c r="L17" s="28">
        <v>194</v>
      </c>
      <c r="M17" s="23">
        <f t="shared" si="1"/>
        <v>410</v>
      </c>
      <c r="N17" s="82"/>
    </row>
    <row r="18" spans="1:14" ht="16.5" customHeight="1">
      <c r="A18" s="80">
        <v>11</v>
      </c>
      <c r="B18" s="15" t="s">
        <v>123</v>
      </c>
      <c r="C18" s="8" t="s">
        <v>124</v>
      </c>
      <c r="D18" s="4">
        <v>2001</v>
      </c>
      <c r="E18" s="6">
        <v>72</v>
      </c>
      <c r="F18" s="6">
        <v>74</v>
      </c>
      <c r="G18" s="6">
        <v>68</v>
      </c>
      <c r="H18" s="16">
        <f t="shared" si="0"/>
        <v>214</v>
      </c>
      <c r="I18" s="16"/>
      <c r="J18" s="16"/>
      <c r="K18" s="16"/>
      <c r="L18" s="28"/>
      <c r="M18" s="23">
        <f t="shared" si="1"/>
        <v>214</v>
      </c>
      <c r="N18" s="82"/>
    </row>
    <row r="19" spans="1:14" ht="16.5" customHeight="1">
      <c r="A19" s="80">
        <v>12</v>
      </c>
      <c r="B19" s="15" t="s">
        <v>121</v>
      </c>
      <c r="C19" s="8" t="s">
        <v>73</v>
      </c>
      <c r="D19" s="4">
        <v>2001</v>
      </c>
      <c r="E19" s="6">
        <v>68</v>
      </c>
      <c r="F19" s="6">
        <v>79</v>
      </c>
      <c r="G19" s="6">
        <v>65</v>
      </c>
      <c r="H19" s="16">
        <f t="shared" si="0"/>
        <v>212</v>
      </c>
      <c r="I19" s="16"/>
      <c r="J19" s="16"/>
      <c r="K19" s="16"/>
      <c r="L19" s="28"/>
      <c r="M19" s="23">
        <f t="shared" si="1"/>
        <v>212</v>
      </c>
      <c r="N19" s="82"/>
    </row>
    <row r="20" spans="1:14" ht="16.5" customHeight="1">
      <c r="A20" s="80">
        <v>13</v>
      </c>
      <c r="B20" s="15" t="s">
        <v>118</v>
      </c>
      <c r="C20" s="8" t="s">
        <v>73</v>
      </c>
      <c r="D20" s="4">
        <v>2001</v>
      </c>
      <c r="E20" s="6">
        <v>61</v>
      </c>
      <c r="F20" s="6">
        <v>60</v>
      </c>
      <c r="G20" s="6">
        <v>75</v>
      </c>
      <c r="H20" s="16">
        <f t="shared" si="0"/>
        <v>196</v>
      </c>
      <c r="I20" s="16"/>
      <c r="J20" s="16"/>
      <c r="K20" s="16"/>
      <c r="L20" s="28"/>
      <c r="M20" s="23">
        <f t="shared" si="1"/>
        <v>196</v>
      </c>
      <c r="N20" s="82"/>
    </row>
    <row r="21" spans="1:14" ht="16.5" customHeight="1">
      <c r="A21" s="80">
        <v>14</v>
      </c>
      <c r="B21" s="14" t="s">
        <v>122</v>
      </c>
      <c r="C21" s="8" t="s">
        <v>73</v>
      </c>
      <c r="D21" s="4">
        <v>2000</v>
      </c>
      <c r="E21" s="6">
        <v>56</v>
      </c>
      <c r="F21" s="6">
        <v>69</v>
      </c>
      <c r="G21" s="6">
        <v>70</v>
      </c>
      <c r="H21" s="16">
        <f t="shared" si="0"/>
        <v>195</v>
      </c>
      <c r="I21" s="16"/>
      <c r="J21" s="16"/>
      <c r="K21" s="16"/>
      <c r="L21" s="28"/>
      <c r="M21" s="23">
        <f t="shared" si="1"/>
        <v>195</v>
      </c>
      <c r="N21" s="82"/>
    </row>
    <row r="22" spans="1:14" ht="16.5" customHeight="1">
      <c r="A22" s="80">
        <v>15</v>
      </c>
      <c r="B22" s="15" t="s">
        <v>104</v>
      </c>
      <c r="C22" s="8" t="s">
        <v>128</v>
      </c>
      <c r="D22" s="4">
        <v>2001</v>
      </c>
      <c r="E22" s="6">
        <v>65</v>
      </c>
      <c r="F22" s="6">
        <v>53</v>
      </c>
      <c r="G22" s="6">
        <v>76</v>
      </c>
      <c r="H22" s="16">
        <f t="shared" si="0"/>
        <v>194</v>
      </c>
      <c r="I22" s="16"/>
      <c r="J22" s="16"/>
      <c r="K22" s="16">
        <v>1</v>
      </c>
      <c r="L22" s="28">
        <v>205</v>
      </c>
      <c r="M22" s="23">
        <f t="shared" si="1"/>
        <v>399</v>
      </c>
      <c r="N22" s="82"/>
    </row>
    <row r="23" spans="1:14" ht="16.5" customHeight="1">
      <c r="A23" s="80">
        <v>16</v>
      </c>
      <c r="B23" s="13" t="s">
        <v>83</v>
      </c>
      <c r="C23" s="8" t="s">
        <v>130</v>
      </c>
      <c r="D23" s="6">
        <v>2000</v>
      </c>
      <c r="E23" s="6">
        <v>73</v>
      </c>
      <c r="F23" s="6">
        <v>68</v>
      </c>
      <c r="G23" s="6">
        <v>53</v>
      </c>
      <c r="H23" s="16">
        <f t="shared" si="0"/>
        <v>194</v>
      </c>
      <c r="I23" s="16"/>
      <c r="J23" s="16"/>
      <c r="K23" s="16">
        <v>1</v>
      </c>
      <c r="L23" s="28">
        <v>163</v>
      </c>
      <c r="M23" s="23">
        <f t="shared" si="1"/>
        <v>357</v>
      </c>
      <c r="N23" s="82"/>
    </row>
    <row r="24" spans="1:14" ht="19.5" customHeight="1">
      <c r="A24" s="2"/>
      <c r="B24" s="29" t="s">
        <v>46</v>
      </c>
      <c r="C24" s="8"/>
      <c r="D24" s="6"/>
      <c r="E24" s="6"/>
      <c r="F24" s="6"/>
      <c r="G24" s="6"/>
      <c r="H24" s="16"/>
      <c r="I24" s="16"/>
      <c r="J24" s="16"/>
      <c r="K24" s="16"/>
      <c r="L24" s="28"/>
      <c r="M24" s="23"/>
      <c r="N24" s="82"/>
    </row>
    <row r="25" spans="1:14" ht="17.25" customHeight="1">
      <c r="A25" s="27">
        <v>1</v>
      </c>
      <c r="B25" s="14" t="s">
        <v>33</v>
      </c>
      <c r="C25" s="8" t="s">
        <v>129</v>
      </c>
      <c r="D25" s="6">
        <v>2000</v>
      </c>
      <c r="E25" s="6">
        <v>89</v>
      </c>
      <c r="F25" s="6">
        <v>86</v>
      </c>
      <c r="G25" s="6">
        <v>88</v>
      </c>
      <c r="H25" s="16">
        <f aca="true" t="shared" si="2" ref="H25:H50">SUM(E25:G25)</f>
        <v>263</v>
      </c>
      <c r="I25" s="16" t="s">
        <v>37</v>
      </c>
      <c r="J25" s="16">
        <v>36</v>
      </c>
      <c r="K25" s="16">
        <v>4</v>
      </c>
      <c r="L25" s="28">
        <v>260</v>
      </c>
      <c r="M25" s="23">
        <f aca="true" t="shared" si="3" ref="M25:M50">H25+L25</f>
        <v>523</v>
      </c>
      <c r="N25" s="82" t="s">
        <v>152</v>
      </c>
    </row>
    <row r="26" spans="1:14" ht="17.25" customHeight="1">
      <c r="A26" s="27">
        <v>2</v>
      </c>
      <c r="B26" s="15" t="s">
        <v>24</v>
      </c>
      <c r="C26" s="8" t="s">
        <v>125</v>
      </c>
      <c r="D26" s="4">
        <v>1999</v>
      </c>
      <c r="E26" s="6">
        <v>93</v>
      </c>
      <c r="F26" s="6">
        <v>87</v>
      </c>
      <c r="G26" s="6">
        <v>83</v>
      </c>
      <c r="H26" s="16">
        <f t="shared" si="2"/>
        <v>263</v>
      </c>
      <c r="I26" s="16" t="s">
        <v>37</v>
      </c>
      <c r="J26" s="16">
        <v>30</v>
      </c>
      <c r="K26" s="16">
        <v>1</v>
      </c>
      <c r="L26" s="28">
        <v>251</v>
      </c>
      <c r="M26" s="23">
        <f t="shared" si="3"/>
        <v>514</v>
      </c>
      <c r="N26" s="82" t="s">
        <v>153</v>
      </c>
    </row>
    <row r="27" spans="1:14" ht="17.25" customHeight="1">
      <c r="A27" s="27">
        <v>3</v>
      </c>
      <c r="B27" s="15" t="s">
        <v>111</v>
      </c>
      <c r="C27" s="72" t="s">
        <v>126</v>
      </c>
      <c r="D27" s="4">
        <v>2001</v>
      </c>
      <c r="E27" s="6">
        <v>86</v>
      </c>
      <c r="F27" s="6">
        <v>91</v>
      </c>
      <c r="G27" s="6">
        <v>85</v>
      </c>
      <c r="H27" s="16">
        <f t="shared" si="2"/>
        <v>262</v>
      </c>
      <c r="I27" s="16" t="s">
        <v>37</v>
      </c>
      <c r="J27" s="16">
        <v>25</v>
      </c>
      <c r="K27" s="16"/>
      <c r="L27" s="28">
        <v>237</v>
      </c>
      <c r="M27" s="23">
        <f t="shared" si="3"/>
        <v>499</v>
      </c>
      <c r="N27" s="82"/>
    </row>
    <row r="28" spans="1:14" ht="17.25" customHeight="1">
      <c r="A28" s="27">
        <v>4</v>
      </c>
      <c r="B28" s="15" t="s">
        <v>23</v>
      </c>
      <c r="C28" s="8" t="s">
        <v>125</v>
      </c>
      <c r="D28" s="4">
        <v>2000</v>
      </c>
      <c r="E28" s="6">
        <v>87</v>
      </c>
      <c r="F28" s="6">
        <v>87</v>
      </c>
      <c r="G28" s="6">
        <v>87</v>
      </c>
      <c r="H28" s="16">
        <f t="shared" si="2"/>
        <v>261</v>
      </c>
      <c r="I28" s="16" t="s">
        <v>37</v>
      </c>
      <c r="J28" s="16">
        <v>20</v>
      </c>
      <c r="K28" s="16"/>
      <c r="L28" s="28">
        <v>248</v>
      </c>
      <c r="M28" s="23">
        <f t="shared" si="3"/>
        <v>509</v>
      </c>
      <c r="N28" s="82"/>
    </row>
    <row r="29" spans="1:14" ht="17.25" customHeight="1">
      <c r="A29" s="27">
        <v>5</v>
      </c>
      <c r="B29" s="15" t="s">
        <v>9</v>
      </c>
      <c r="C29" s="8" t="s">
        <v>125</v>
      </c>
      <c r="D29" s="4">
        <v>1999</v>
      </c>
      <c r="E29" s="6">
        <v>88</v>
      </c>
      <c r="F29" s="6">
        <v>86</v>
      </c>
      <c r="G29" s="6">
        <v>86</v>
      </c>
      <c r="H29" s="16">
        <f t="shared" si="2"/>
        <v>260</v>
      </c>
      <c r="I29" s="16" t="s">
        <v>37</v>
      </c>
      <c r="J29" s="16">
        <v>17</v>
      </c>
      <c r="K29" s="16">
        <v>2</v>
      </c>
      <c r="L29" s="28">
        <v>230</v>
      </c>
      <c r="M29" s="23">
        <f t="shared" si="3"/>
        <v>490</v>
      </c>
      <c r="N29" s="82"/>
    </row>
    <row r="30" spans="1:14" ht="17.25" customHeight="1">
      <c r="A30" s="27">
        <v>6</v>
      </c>
      <c r="B30" s="15" t="s">
        <v>4</v>
      </c>
      <c r="C30" s="8" t="s">
        <v>127</v>
      </c>
      <c r="D30" s="6">
        <v>1999</v>
      </c>
      <c r="E30" s="6">
        <v>84</v>
      </c>
      <c r="F30" s="6">
        <v>90</v>
      </c>
      <c r="G30" s="6">
        <v>86</v>
      </c>
      <c r="H30" s="16">
        <f t="shared" si="2"/>
        <v>260</v>
      </c>
      <c r="I30" s="16" t="s">
        <v>37</v>
      </c>
      <c r="J30" s="16">
        <v>14</v>
      </c>
      <c r="K30" s="16">
        <v>1</v>
      </c>
      <c r="L30" s="28">
        <v>251</v>
      </c>
      <c r="M30" s="23">
        <f t="shared" si="3"/>
        <v>511</v>
      </c>
      <c r="N30" s="82" t="s">
        <v>154</v>
      </c>
    </row>
    <row r="31" spans="1:14" ht="17.25" customHeight="1">
      <c r="A31" s="27">
        <v>7</v>
      </c>
      <c r="B31" s="15" t="s">
        <v>109</v>
      </c>
      <c r="C31" s="72" t="s">
        <v>126</v>
      </c>
      <c r="D31" s="4">
        <v>1999</v>
      </c>
      <c r="E31" s="6">
        <v>88</v>
      </c>
      <c r="F31" s="6">
        <v>87</v>
      </c>
      <c r="G31" s="6">
        <v>83</v>
      </c>
      <c r="H31" s="16">
        <f t="shared" si="2"/>
        <v>258</v>
      </c>
      <c r="I31" s="16" t="s">
        <v>37</v>
      </c>
      <c r="J31" s="16">
        <v>11</v>
      </c>
      <c r="K31" s="16"/>
      <c r="L31" s="28">
        <v>229</v>
      </c>
      <c r="M31" s="23">
        <f t="shared" si="3"/>
        <v>487</v>
      </c>
      <c r="N31" s="82"/>
    </row>
    <row r="32" spans="1:14" ht="17.25" customHeight="1">
      <c r="A32" s="27">
        <v>8</v>
      </c>
      <c r="B32" s="15" t="s">
        <v>22</v>
      </c>
      <c r="C32" s="8" t="s">
        <v>125</v>
      </c>
      <c r="D32" s="4">
        <v>1999</v>
      </c>
      <c r="E32" s="6">
        <v>86</v>
      </c>
      <c r="F32" s="6">
        <v>83</v>
      </c>
      <c r="G32" s="6">
        <v>87</v>
      </c>
      <c r="H32" s="16">
        <f t="shared" si="2"/>
        <v>256</v>
      </c>
      <c r="I32" s="16" t="s">
        <v>38</v>
      </c>
      <c r="J32" s="16">
        <v>9</v>
      </c>
      <c r="K32" s="16"/>
      <c r="L32" s="28">
        <v>224</v>
      </c>
      <c r="M32" s="23">
        <f t="shared" si="3"/>
        <v>480</v>
      </c>
      <c r="N32" s="82"/>
    </row>
    <row r="33" spans="1:14" ht="17.25" customHeight="1">
      <c r="A33" s="27">
        <v>9</v>
      </c>
      <c r="B33" s="13" t="s">
        <v>86</v>
      </c>
      <c r="C33" s="8" t="s">
        <v>130</v>
      </c>
      <c r="D33" s="6">
        <v>1999</v>
      </c>
      <c r="E33" s="6">
        <v>81</v>
      </c>
      <c r="F33" s="6">
        <v>85</v>
      </c>
      <c r="G33" s="6">
        <v>86</v>
      </c>
      <c r="H33" s="16">
        <f t="shared" si="2"/>
        <v>252</v>
      </c>
      <c r="I33" s="16" t="s">
        <v>38</v>
      </c>
      <c r="J33" s="16"/>
      <c r="K33" s="16"/>
      <c r="L33" s="28">
        <v>222</v>
      </c>
      <c r="M33" s="23">
        <f t="shared" si="3"/>
        <v>474</v>
      </c>
      <c r="N33" s="82"/>
    </row>
    <row r="34" spans="1:14" ht="17.25" customHeight="1">
      <c r="A34" s="27">
        <v>10</v>
      </c>
      <c r="B34" s="13" t="s">
        <v>32</v>
      </c>
      <c r="C34" s="8" t="s">
        <v>129</v>
      </c>
      <c r="D34" s="6">
        <v>1999</v>
      </c>
      <c r="E34" s="6">
        <v>86</v>
      </c>
      <c r="F34" s="6">
        <v>81</v>
      </c>
      <c r="G34" s="6">
        <v>84</v>
      </c>
      <c r="H34" s="16">
        <f t="shared" si="2"/>
        <v>251</v>
      </c>
      <c r="I34" s="16" t="s">
        <v>38</v>
      </c>
      <c r="J34" s="16"/>
      <c r="K34" s="16"/>
      <c r="L34" s="28">
        <v>259</v>
      </c>
      <c r="M34" s="23">
        <f t="shared" si="3"/>
        <v>510</v>
      </c>
      <c r="N34" s="82"/>
    </row>
    <row r="35" spans="1:14" ht="17.25" customHeight="1">
      <c r="A35" s="27">
        <v>11</v>
      </c>
      <c r="B35" s="15" t="s">
        <v>101</v>
      </c>
      <c r="C35" s="8" t="s">
        <v>127</v>
      </c>
      <c r="D35" s="4">
        <v>2001</v>
      </c>
      <c r="E35" s="6">
        <v>91</v>
      </c>
      <c r="F35" s="6">
        <v>78</v>
      </c>
      <c r="G35" s="6">
        <v>78</v>
      </c>
      <c r="H35" s="16">
        <f t="shared" si="2"/>
        <v>247</v>
      </c>
      <c r="I35" s="16" t="s">
        <v>38</v>
      </c>
      <c r="J35" s="16"/>
      <c r="K35" s="16"/>
      <c r="L35" s="28">
        <v>201</v>
      </c>
      <c r="M35" s="23">
        <f t="shared" si="3"/>
        <v>448</v>
      </c>
      <c r="N35" s="82"/>
    </row>
    <row r="36" spans="1:14" ht="17.25" customHeight="1">
      <c r="A36" s="27">
        <v>12</v>
      </c>
      <c r="B36" s="14" t="s">
        <v>35</v>
      </c>
      <c r="C36" s="8" t="s">
        <v>129</v>
      </c>
      <c r="D36" s="6">
        <v>1999</v>
      </c>
      <c r="E36" s="6">
        <v>82</v>
      </c>
      <c r="F36" s="6">
        <v>77</v>
      </c>
      <c r="G36" s="6">
        <v>83</v>
      </c>
      <c r="H36" s="16">
        <f t="shared" si="2"/>
        <v>242</v>
      </c>
      <c r="I36" s="16" t="s">
        <v>38</v>
      </c>
      <c r="J36" s="16"/>
      <c r="K36" s="16"/>
      <c r="L36" s="28">
        <v>256</v>
      </c>
      <c r="M36" s="23">
        <f t="shared" si="3"/>
        <v>498</v>
      </c>
      <c r="N36" s="82"/>
    </row>
    <row r="37" spans="1:14" ht="17.25" customHeight="1">
      <c r="A37" s="27">
        <v>13</v>
      </c>
      <c r="B37" s="15" t="s">
        <v>100</v>
      </c>
      <c r="C37" s="8" t="s">
        <v>127</v>
      </c>
      <c r="D37" s="4">
        <v>2000</v>
      </c>
      <c r="E37" s="6">
        <v>76</v>
      </c>
      <c r="F37" s="6">
        <v>75</v>
      </c>
      <c r="G37" s="6">
        <v>88</v>
      </c>
      <c r="H37" s="16">
        <f t="shared" si="2"/>
        <v>239</v>
      </c>
      <c r="I37" s="16"/>
      <c r="J37" s="16"/>
      <c r="K37" s="16"/>
      <c r="L37" s="28">
        <v>204</v>
      </c>
      <c r="M37" s="23">
        <f t="shared" si="3"/>
        <v>443</v>
      </c>
      <c r="N37" s="82"/>
    </row>
    <row r="38" spans="1:14" ht="17.25" customHeight="1">
      <c r="A38" s="27">
        <v>14</v>
      </c>
      <c r="B38" s="14" t="s">
        <v>31</v>
      </c>
      <c r="C38" s="8" t="s">
        <v>129</v>
      </c>
      <c r="D38" s="6">
        <v>1999</v>
      </c>
      <c r="E38" s="6">
        <v>70</v>
      </c>
      <c r="F38" s="6">
        <v>85</v>
      </c>
      <c r="G38" s="6">
        <v>83</v>
      </c>
      <c r="H38" s="16">
        <f t="shared" si="2"/>
        <v>238</v>
      </c>
      <c r="I38" s="16"/>
      <c r="J38" s="16"/>
      <c r="K38" s="16"/>
      <c r="L38" s="28">
        <v>229</v>
      </c>
      <c r="M38" s="23">
        <f t="shared" si="3"/>
        <v>467</v>
      </c>
      <c r="N38" s="82"/>
    </row>
    <row r="39" spans="1:14" ht="17.25" customHeight="1">
      <c r="A39" s="27">
        <v>15</v>
      </c>
      <c r="B39" s="15" t="s">
        <v>26</v>
      </c>
      <c r="C39" s="72" t="s">
        <v>126</v>
      </c>
      <c r="D39" s="4">
        <v>1999</v>
      </c>
      <c r="E39" s="6">
        <v>79</v>
      </c>
      <c r="F39" s="6">
        <v>74</v>
      </c>
      <c r="G39" s="6">
        <v>82</v>
      </c>
      <c r="H39" s="16">
        <f t="shared" si="2"/>
        <v>235</v>
      </c>
      <c r="I39" s="16"/>
      <c r="J39" s="16"/>
      <c r="K39" s="16"/>
      <c r="L39" s="28">
        <v>223</v>
      </c>
      <c r="M39" s="23">
        <f t="shared" si="3"/>
        <v>458</v>
      </c>
      <c r="N39" s="82"/>
    </row>
    <row r="40" spans="1:14" ht="17.25" customHeight="1">
      <c r="A40" s="27">
        <v>16</v>
      </c>
      <c r="B40" s="15" t="s">
        <v>132</v>
      </c>
      <c r="C40" s="8" t="s">
        <v>127</v>
      </c>
      <c r="D40" s="4">
        <v>2000</v>
      </c>
      <c r="E40" s="6">
        <v>73</v>
      </c>
      <c r="F40" s="6">
        <v>76</v>
      </c>
      <c r="G40" s="6">
        <v>82</v>
      </c>
      <c r="H40" s="16">
        <f t="shared" si="2"/>
        <v>231</v>
      </c>
      <c r="I40" s="16"/>
      <c r="J40" s="16"/>
      <c r="K40" s="16"/>
      <c r="L40" s="28">
        <v>236</v>
      </c>
      <c r="M40" s="23">
        <f t="shared" si="3"/>
        <v>467</v>
      </c>
      <c r="N40" s="82"/>
    </row>
    <row r="41" spans="1:14" ht="17.25" customHeight="1">
      <c r="A41" s="27">
        <v>17</v>
      </c>
      <c r="B41" s="13" t="s">
        <v>34</v>
      </c>
      <c r="C41" s="8" t="s">
        <v>129</v>
      </c>
      <c r="D41" s="6">
        <v>1999</v>
      </c>
      <c r="E41" s="6">
        <v>66</v>
      </c>
      <c r="F41" s="6">
        <v>81</v>
      </c>
      <c r="G41" s="6">
        <v>79</v>
      </c>
      <c r="H41" s="16">
        <f t="shared" si="2"/>
        <v>226</v>
      </c>
      <c r="I41" s="16"/>
      <c r="J41" s="16"/>
      <c r="K41" s="16"/>
      <c r="L41" s="28">
        <v>200</v>
      </c>
      <c r="M41" s="23">
        <f t="shared" si="3"/>
        <v>426</v>
      </c>
      <c r="N41" s="82"/>
    </row>
    <row r="42" spans="1:14" ht="17.25" customHeight="1">
      <c r="A42" s="27">
        <v>18</v>
      </c>
      <c r="B42" s="15" t="s">
        <v>25</v>
      </c>
      <c r="C42" s="72" t="s">
        <v>126</v>
      </c>
      <c r="D42" s="4">
        <v>1999</v>
      </c>
      <c r="E42" s="6">
        <v>78</v>
      </c>
      <c r="F42" s="6">
        <v>74</v>
      </c>
      <c r="G42" s="6">
        <v>73</v>
      </c>
      <c r="H42" s="16">
        <f t="shared" si="2"/>
        <v>225</v>
      </c>
      <c r="I42" s="16"/>
      <c r="J42" s="16"/>
      <c r="K42" s="16">
        <v>2</v>
      </c>
      <c r="L42" s="28">
        <v>176</v>
      </c>
      <c r="M42" s="23">
        <f t="shared" si="3"/>
        <v>401</v>
      </c>
      <c r="N42" s="82"/>
    </row>
    <row r="43" spans="1:14" ht="17.25" customHeight="1">
      <c r="A43" s="27">
        <v>19</v>
      </c>
      <c r="B43" s="15" t="s">
        <v>112</v>
      </c>
      <c r="C43" s="8" t="s">
        <v>125</v>
      </c>
      <c r="D43" s="4">
        <v>2001</v>
      </c>
      <c r="E43" s="6">
        <v>80</v>
      </c>
      <c r="F43" s="6">
        <v>72</v>
      </c>
      <c r="G43" s="6">
        <v>73</v>
      </c>
      <c r="H43" s="16">
        <f t="shared" si="2"/>
        <v>225</v>
      </c>
      <c r="I43" s="16"/>
      <c r="J43" s="16"/>
      <c r="K43" s="16">
        <v>1</v>
      </c>
      <c r="L43" s="28">
        <v>237</v>
      </c>
      <c r="M43" s="23">
        <f t="shared" si="3"/>
        <v>462</v>
      </c>
      <c r="N43" s="82"/>
    </row>
    <row r="44" spans="1:14" ht="17.25" customHeight="1">
      <c r="A44" s="27">
        <v>20</v>
      </c>
      <c r="B44" s="15" t="s">
        <v>110</v>
      </c>
      <c r="C44" s="8" t="s">
        <v>126</v>
      </c>
      <c r="D44" s="4">
        <v>1999</v>
      </c>
      <c r="E44" s="6">
        <v>71</v>
      </c>
      <c r="F44" s="6">
        <v>82</v>
      </c>
      <c r="G44" s="6">
        <v>72</v>
      </c>
      <c r="H44" s="16">
        <f t="shared" si="2"/>
        <v>225</v>
      </c>
      <c r="I44" s="16"/>
      <c r="J44" s="16"/>
      <c r="K44" s="16">
        <v>0</v>
      </c>
      <c r="L44" s="28">
        <v>208</v>
      </c>
      <c r="M44" s="23">
        <f t="shared" si="3"/>
        <v>433</v>
      </c>
      <c r="N44" s="82"/>
    </row>
    <row r="45" spans="1:14" ht="17.25" customHeight="1">
      <c r="A45" s="27">
        <v>21</v>
      </c>
      <c r="B45" s="15" t="s">
        <v>102</v>
      </c>
      <c r="C45" s="8" t="s">
        <v>128</v>
      </c>
      <c r="D45" s="4">
        <v>2001</v>
      </c>
      <c r="E45" s="6">
        <v>70</v>
      </c>
      <c r="F45" s="6">
        <v>73</v>
      </c>
      <c r="G45" s="6">
        <v>78</v>
      </c>
      <c r="H45" s="16">
        <f t="shared" si="2"/>
        <v>221</v>
      </c>
      <c r="I45" s="16"/>
      <c r="J45" s="16"/>
      <c r="K45" s="16"/>
      <c r="L45" s="28">
        <v>210</v>
      </c>
      <c r="M45" s="23">
        <f t="shared" si="3"/>
        <v>431</v>
      </c>
      <c r="N45" s="82"/>
    </row>
    <row r="46" spans="1:14" ht="17.25" customHeight="1">
      <c r="A46" s="27">
        <v>22</v>
      </c>
      <c r="B46" s="13" t="s">
        <v>85</v>
      </c>
      <c r="C46" s="8" t="s">
        <v>130</v>
      </c>
      <c r="D46" s="6">
        <v>1999</v>
      </c>
      <c r="E46" s="6">
        <v>67</v>
      </c>
      <c r="F46" s="6">
        <v>71</v>
      </c>
      <c r="G46" s="6">
        <v>79</v>
      </c>
      <c r="H46" s="16">
        <f t="shared" si="2"/>
        <v>217</v>
      </c>
      <c r="I46" s="16"/>
      <c r="J46" s="16"/>
      <c r="K46" s="16"/>
      <c r="L46" s="28">
        <v>216</v>
      </c>
      <c r="M46" s="23">
        <f t="shared" si="3"/>
        <v>433</v>
      </c>
      <c r="N46" s="82"/>
    </row>
    <row r="47" spans="1:14" ht="17.25" customHeight="1">
      <c r="A47" s="27">
        <v>23</v>
      </c>
      <c r="B47" s="13" t="s">
        <v>87</v>
      </c>
      <c r="C47" s="8" t="s">
        <v>130</v>
      </c>
      <c r="D47" s="6">
        <v>2001</v>
      </c>
      <c r="E47" s="6">
        <v>79</v>
      </c>
      <c r="F47" s="6">
        <v>70</v>
      </c>
      <c r="G47" s="6">
        <v>61</v>
      </c>
      <c r="H47" s="16">
        <f t="shared" si="2"/>
        <v>210</v>
      </c>
      <c r="I47" s="16"/>
      <c r="J47" s="16"/>
      <c r="K47" s="16"/>
      <c r="L47" s="28">
        <v>180</v>
      </c>
      <c r="M47" s="23">
        <f t="shared" si="3"/>
        <v>390</v>
      </c>
      <c r="N47" s="82"/>
    </row>
    <row r="48" spans="1:14" ht="17.25" customHeight="1">
      <c r="A48" s="27">
        <v>24</v>
      </c>
      <c r="B48" s="15" t="s">
        <v>106</v>
      </c>
      <c r="C48" s="8" t="s">
        <v>128</v>
      </c>
      <c r="D48" s="4">
        <v>2002</v>
      </c>
      <c r="E48" s="6">
        <v>72</v>
      </c>
      <c r="F48" s="6">
        <v>68</v>
      </c>
      <c r="G48" s="6">
        <v>69</v>
      </c>
      <c r="H48" s="16">
        <f t="shared" si="2"/>
        <v>209</v>
      </c>
      <c r="I48" s="16"/>
      <c r="J48" s="16"/>
      <c r="K48" s="16"/>
      <c r="L48" s="28"/>
      <c r="M48" s="23">
        <f t="shared" si="3"/>
        <v>209</v>
      </c>
      <c r="N48" s="82"/>
    </row>
    <row r="49" spans="1:14" ht="17.25" customHeight="1">
      <c r="A49" s="27">
        <v>25</v>
      </c>
      <c r="B49" s="14" t="s">
        <v>84</v>
      </c>
      <c r="C49" s="8" t="s">
        <v>130</v>
      </c>
      <c r="D49" s="6">
        <v>2000</v>
      </c>
      <c r="E49" s="6">
        <v>65</v>
      </c>
      <c r="F49" s="6">
        <v>73</v>
      </c>
      <c r="G49" s="6">
        <v>65</v>
      </c>
      <c r="H49" s="16">
        <f t="shared" si="2"/>
        <v>203</v>
      </c>
      <c r="I49" s="16"/>
      <c r="J49" s="16"/>
      <c r="K49" s="16"/>
      <c r="L49" s="28">
        <v>209</v>
      </c>
      <c r="M49" s="23">
        <f t="shared" si="3"/>
        <v>412</v>
      </c>
      <c r="N49" s="82"/>
    </row>
    <row r="50" spans="1:14" ht="17.25" customHeight="1">
      <c r="A50" s="27">
        <v>26</v>
      </c>
      <c r="B50" s="13" t="s">
        <v>88</v>
      </c>
      <c r="C50" s="8" t="s">
        <v>131</v>
      </c>
      <c r="D50" s="6">
        <v>2000</v>
      </c>
      <c r="E50" s="6">
        <v>66</v>
      </c>
      <c r="F50" s="6">
        <v>67</v>
      </c>
      <c r="G50" s="6">
        <v>38</v>
      </c>
      <c r="H50" s="16">
        <f t="shared" si="2"/>
        <v>171</v>
      </c>
      <c r="I50" s="16"/>
      <c r="J50" s="16"/>
      <c r="K50" s="16"/>
      <c r="L50" s="28">
        <v>83</v>
      </c>
      <c r="M50" s="23">
        <f t="shared" si="3"/>
        <v>254</v>
      </c>
      <c r="N50" s="82"/>
    </row>
    <row r="52" spans="2:6" ht="18.75">
      <c r="B52" s="30" t="s">
        <v>47</v>
      </c>
      <c r="D52" s="31" t="s">
        <v>45</v>
      </c>
      <c r="E52" s="31"/>
      <c r="F52" s="31" t="s">
        <v>46</v>
      </c>
    </row>
    <row r="53" spans="2:6" ht="16.5" customHeight="1">
      <c r="B53" s="32" t="s">
        <v>142</v>
      </c>
      <c r="C53" s="33"/>
      <c r="D53" s="34">
        <v>31</v>
      </c>
      <c r="E53" s="6"/>
      <c r="F53" s="6">
        <v>14</v>
      </c>
    </row>
    <row r="54" spans="2:6" ht="16.5" customHeight="1">
      <c r="B54" s="32" t="s">
        <v>143</v>
      </c>
      <c r="C54" s="33"/>
      <c r="D54" s="34"/>
      <c r="E54" s="6"/>
      <c r="F54" s="6"/>
    </row>
    <row r="55" spans="2:6" ht="16.5" customHeight="1">
      <c r="B55" s="32" t="s">
        <v>48</v>
      </c>
      <c r="C55" s="33"/>
      <c r="D55" s="34">
        <v>30</v>
      </c>
      <c r="E55" s="6"/>
      <c r="F55" s="6">
        <v>36</v>
      </c>
    </row>
    <row r="56" spans="2:6" ht="16.5" customHeight="1">
      <c r="B56" s="32" t="s">
        <v>49</v>
      </c>
      <c r="C56" s="33"/>
      <c r="D56" s="34"/>
      <c r="E56" s="6"/>
      <c r="F56" s="6"/>
    </row>
    <row r="57" spans="2:6" ht="16.5" customHeight="1">
      <c r="B57" s="32" t="s">
        <v>73</v>
      </c>
      <c r="C57" s="33"/>
      <c r="D57" s="34">
        <v>45</v>
      </c>
      <c r="E57" s="6"/>
      <c r="F57" s="6"/>
    </row>
    <row r="58" spans="2:6" ht="16.5" customHeight="1">
      <c r="B58" s="32" t="s">
        <v>144</v>
      </c>
      <c r="C58" s="33"/>
      <c r="D58" s="34"/>
      <c r="E58" s="6"/>
      <c r="F58" s="6">
        <v>76</v>
      </c>
    </row>
    <row r="59" spans="2:6" ht="16.5" customHeight="1">
      <c r="B59" s="32" t="s">
        <v>145</v>
      </c>
      <c r="C59" s="33"/>
      <c r="D59" s="34"/>
      <c r="E59" s="6"/>
      <c r="F59" s="6">
        <v>36</v>
      </c>
    </row>
    <row r="60" spans="2:6" ht="16.5" customHeight="1">
      <c r="B60" s="32" t="s">
        <v>93</v>
      </c>
      <c r="C60" s="33"/>
      <c r="D60" s="34">
        <v>11</v>
      </c>
      <c r="E60" s="6"/>
      <c r="F60" s="6"/>
    </row>
    <row r="62" spans="1:7" ht="15.75">
      <c r="A62" s="35" t="s">
        <v>50</v>
      </c>
      <c r="B62" s="36"/>
      <c r="C62" s="36"/>
      <c r="D62" s="31"/>
      <c r="E62" s="31"/>
      <c r="F62" s="31"/>
      <c r="G62" s="37" t="s">
        <v>51</v>
      </c>
    </row>
    <row r="63" spans="1:7" ht="15.75">
      <c r="A63" s="35"/>
      <c r="B63" s="36"/>
      <c r="C63" s="36"/>
      <c r="D63" s="31"/>
      <c r="E63" s="31"/>
      <c r="F63" s="31"/>
      <c r="G63" s="37"/>
    </row>
    <row r="64" spans="1:7" ht="15.75">
      <c r="A64" s="35" t="s">
        <v>66</v>
      </c>
      <c r="B64" s="36"/>
      <c r="C64" s="36"/>
      <c r="D64" s="31"/>
      <c r="E64" s="31"/>
      <c r="F64" s="31"/>
      <c r="G64" s="37" t="s">
        <v>67</v>
      </c>
    </row>
  </sheetData>
  <sheetProtection/>
  <printOptions horizontalCentered="1"/>
  <pageMargins left="0.1968503937007874" right="0.75" top="0.1968503937007874" bottom="0" header="0.18" footer="0.2"/>
  <pageSetup horizontalDpi="600" verticalDpi="600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421875" style="1" customWidth="1"/>
    <col min="2" max="2" width="26.57421875" style="7" customWidth="1"/>
    <col min="3" max="3" width="21.421875" style="7" customWidth="1"/>
    <col min="4" max="4" width="9.140625" style="5" customWidth="1"/>
    <col min="5" max="5" width="7.00390625" style="5" customWidth="1"/>
    <col min="6" max="6" width="7.7109375" style="5" customWidth="1"/>
    <col min="7" max="7" width="7.00390625" style="5" customWidth="1"/>
    <col min="8" max="8" width="9.57421875" style="5" customWidth="1"/>
    <col min="9" max="9" width="10.421875" style="20" customWidth="1"/>
  </cols>
  <sheetData>
    <row r="1" spans="1:5" ht="18.75">
      <c r="A1" s="10" t="s">
        <v>69</v>
      </c>
      <c r="B1" s="10"/>
      <c r="C1" s="10"/>
      <c r="D1" s="10"/>
      <c r="E1" s="9"/>
    </row>
    <row r="2" spans="1:5" ht="18.75">
      <c r="A2" s="10" t="s">
        <v>68</v>
      </c>
      <c r="B2" s="10"/>
      <c r="C2" s="10"/>
      <c r="D2" s="10" t="s">
        <v>12</v>
      </c>
      <c r="E2" s="9"/>
    </row>
    <row r="3" spans="1:8" ht="16.5" customHeight="1">
      <c r="A3" s="10"/>
      <c r="B3" s="10"/>
      <c r="C3" s="10"/>
      <c r="D3" s="10"/>
      <c r="E3" s="21"/>
      <c r="F3" s="6" t="s">
        <v>36</v>
      </c>
      <c r="G3" s="6" t="s">
        <v>37</v>
      </c>
      <c r="H3" s="6" t="s">
        <v>38</v>
      </c>
    </row>
    <row r="4" spans="1:8" ht="16.5" customHeight="1">
      <c r="A4" s="10"/>
      <c r="B4" s="10"/>
      <c r="C4" s="10"/>
      <c r="D4" s="10"/>
      <c r="E4" s="21" t="s">
        <v>39</v>
      </c>
      <c r="F4" s="6">
        <v>283</v>
      </c>
      <c r="G4" s="6">
        <v>275</v>
      </c>
      <c r="H4" s="6">
        <v>255</v>
      </c>
    </row>
    <row r="5" spans="1:8" ht="21.75" customHeight="1">
      <c r="A5" s="22" t="s">
        <v>27</v>
      </c>
      <c r="E5" s="8" t="s">
        <v>40</v>
      </c>
      <c r="F5" s="6">
        <v>288</v>
      </c>
      <c r="G5" s="6">
        <v>280</v>
      </c>
      <c r="H5" s="6">
        <v>265</v>
      </c>
    </row>
    <row r="6" spans="1:10" s="3" customFormat="1" ht="23.25" customHeight="1">
      <c r="A6" s="23" t="s">
        <v>28</v>
      </c>
      <c r="B6" s="24" t="s">
        <v>1</v>
      </c>
      <c r="C6" s="24" t="s">
        <v>3</v>
      </c>
      <c r="D6" s="16" t="s">
        <v>0</v>
      </c>
      <c r="E6" s="16">
        <v>1</v>
      </c>
      <c r="F6" s="16">
        <v>2</v>
      </c>
      <c r="G6" s="16">
        <v>3</v>
      </c>
      <c r="H6" s="17" t="s">
        <v>14</v>
      </c>
      <c r="I6" s="23" t="s">
        <v>41</v>
      </c>
      <c r="J6" s="23" t="s">
        <v>135</v>
      </c>
    </row>
    <row r="7" spans="1:10" s="3" customFormat="1" ht="18.75" customHeight="1">
      <c r="A7" s="2"/>
      <c r="B7" s="26" t="s">
        <v>45</v>
      </c>
      <c r="C7" s="8"/>
      <c r="D7" s="6"/>
      <c r="E7" s="38"/>
      <c r="F7" s="38"/>
      <c r="G7" s="38"/>
      <c r="H7" s="39"/>
      <c r="I7" s="40"/>
      <c r="J7" s="73"/>
    </row>
    <row r="8" spans="1:10" ht="16.5" customHeight="1">
      <c r="A8" s="77">
        <v>1</v>
      </c>
      <c r="B8" s="15" t="s">
        <v>11</v>
      </c>
      <c r="C8" s="8" t="s">
        <v>2</v>
      </c>
      <c r="D8" s="4">
        <v>2000</v>
      </c>
      <c r="E8" s="75">
        <v>94</v>
      </c>
      <c r="F8" s="75">
        <v>96</v>
      </c>
      <c r="G8" s="75">
        <v>95</v>
      </c>
      <c r="H8" s="74">
        <f aca="true" t="shared" si="0" ref="H8:H21">SUM(E8:G8)</f>
        <v>285</v>
      </c>
      <c r="I8" s="76" t="s">
        <v>36</v>
      </c>
      <c r="J8" s="73">
        <v>11</v>
      </c>
    </row>
    <row r="9" spans="1:10" ht="16.5" customHeight="1">
      <c r="A9" s="77">
        <v>2</v>
      </c>
      <c r="B9" s="13" t="s">
        <v>77</v>
      </c>
      <c r="C9" s="8" t="s">
        <v>129</v>
      </c>
      <c r="D9" s="6">
        <v>2000</v>
      </c>
      <c r="E9" s="75">
        <v>95</v>
      </c>
      <c r="F9" s="75">
        <v>96</v>
      </c>
      <c r="G9" s="75">
        <v>92</v>
      </c>
      <c r="H9" s="74">
        <f t="shared" si="0"/>
        <v>283</v>
      </c>
      <c r="I9" s="76" t="s">
        <v>36</v>
      </c>
      <c r="J9" s="73">
        <v>7</v>
      </c>
    </row>
    <row r="10" spans="1:10" ht="16.5" customHeight="1">
      <c r="A10" s="77">
        <v>3</v>
      </c>
      <c r="B10" s="13" t="s">
        <v>79</v>
      </c>
      <c r="C10" s="8" t="s">
        <v>129</v>
      </c>
      <c r="D10" s="6">
        <v>1999</v>
      </c>
      <c r="E10" s="75">
        <v>93</v>
      </c>
      <c r="F10" s="75">
        <v>94</v>
      </c>
      <c r="G10" s="75">
        <v>95</v>
      </c>
      <c r="H10" s="74">
        <f t="shared" si="0"/>
        <v>282</v>
      </c>
      <c r="I10" s="76" t="s">
        <v>37</v>
      </c>
      <c r="J10" s="73">
        <v>8</v>
      </c>
    </row>
    <row r="11" spans="1:10" ht="16.5" customHeight="1">
      <c r="A11" s="77">
        <v>4</v>
      </c>
      <c r="B11" s="15" t="s">
        <v>15</v>
      </c>
      <c r="C11" s="8" t="s">
        <v>2</v>
      </c>
      <c r="D11" s="4">
        <v>1999</v>
      </c>
      <c r="E11" s="75">
        <v>93</v>
      </c>
      <c r="F11" s="75">
        <v>95</v>
      </c>
      <c r="G11" s="75">
        <v>94</v>
      </c>
      <c r="H11" s="74">
        <f t="shared" si="0"/>
        <v>282</v>
      </c>
      <c r="I11" s="76" t="s">
        <v>37</v>
      </c>
      <c r="J11" s="73">
        <v>4</v>
      </c>
    </row>
    <row r="12" spans="1:10" ht="16.5" customHeight="1">
      <c r="A12" s="77">
        <v>5</v>
      </c>
      <c r="B12" s="13" t="s">
        <v>20</v>
      </c>
      <c r="C12" s="8" t="s">
        <v>89</v>
      </c>
      <c r="D12" s="6">
        <v>2000</v>
      </c>
      <c r="E12" s="75">
        <v>91</v>
      </c>
      <c r="F12" s="75">
        <v>94</v>
      </c>
      <c r="G12" s="75">
        <v>91</v>
      </c>
      <c r="H12" s="74">
        <f t="shared" si="0"/>
        <v>276</v>
      </c>
      <c r="I12" s="76" t="s">
        <v>37</v>
      </c>
      <c r="J12" s="73">
        <v>4</v>
      </c>
    </row>
    <row r="13" spans="1:10" ht="16.5" customHeight="1">
      <c r="A13" s="77">
        <v>6</v>
      </c>
      <c r="B13" s="13" t="s">
        <v>96</v>
      </c>
      <c r="C13" s="8" t="s">
        <v>95</v>
      </c>
      <c r="D13" s="6">
        <v>2000</v>
      </c>
      <c r="E13" s="75">
        <v>90</v>
      </c>
      <c r="F13" s="75">
        <v>90</v>
      </c>
      <c r="G13" s="75">
        <v>93</v>
      </c>
      <c r="H13" s="74">
        <f t="shared" si="0"/>
        <v>273</v>
      </c>
      <c r="I13" s="76" t="s">
        <v>38</v>
      </c>
      <c r="J13" s="73">
        <v>6</v>
      </c>
    </row>
    <row r="14" spans="1:10" ht="16.5" customHeight="1">
      <c r="A14" s="77">
        <v>7</v>
      </c>
      <c r="B14" s="15" t="s">
        <v>6</v>
      </c>
      <c r="C14" s="8" t="s">
        <v>125</v>
      </c>
      <c r="D14" s="4">
        <v>1999</v>
      </c>
      <c r="E14" s="75">
        <v>91</v>
      </c>
      <c r="F14" s="75">
        <v>91</v>
      </c>
      <c r="G14" s="75">
        <v>90</v>
      </c>
      <c r="H14" s="74">
        <f t="shared" si="0"/>
        <v>272</v>
      </c>
      <c r="I14" s="76" t="s">
        <v>38</v>
      </c>
      <c r="J14" s="73">
        <v>4</v>
      </c>
    </row>
    <row r="15" spans="1:10" ht="16.5" customHeight="1">
      <c r="A15" s="77">
        <v>8</v>
      </c>
      <c r="B15" s="13" t="s">
        <v>10</v>
      </c>
      <c r="C15" s="8" t="s">
        <v>95</v>
      </c>
      <c r="D15" s="6">
        <v>1999</v>
      </c>
      <c r="E15" s="75">
        <v>92</v>
      </c>
      <c r="F15" s="75">
        <v>91</v>
      </c>
      <c r="G15" s="75">
        <v>89</v>
      </c>
      <c r="H15" s="74">
        <f t="shared" si="0"/>
        <v>272</v>
      </c>
      <c r="I15" s="76" t="s">
        <v>38</v>
      </c>
      <c r="J15" s="73">
        <v>2</v>
      </c>
    </row>
    <row r="16" spans="1:10" ht="16.5" customHeight="1">
      <c r="A16" s="77">
        <v>9</v>
      </c>
      <c r="B16" s="13" t="s">
        <v>18</v>
      </c>
      <c r="C16" s="8" t="s">
        <v>95</v>
      </c>
      <c r="D16" s="6">
        <v>2000</v>
      </c>
      <c r="E16" s="75">
        <v>89</v>
      </c>
      <c r="F16" s="75">
        <v>87</v>
      </c>
      <c r="G16" s="75">
        <v>93</v>
      </c>
      <c r="H16" s="74">
        <f t="shared" si="0"/>
        <v>269</v>
      </c>
      <c r="I16" s="76" t="s">
        <v>38</v>
      </c>
      <c r="J16" s="73">
        <v>4</v>
      </c>
    </row>
    <row r="17" spans="1:10" ht="16.5" customHeight="1">
      <c r="A17" s="77">
        <v>10</v>
      </c>
      <c r="B17" s="13" t="s">
        <v>76</v>
      </c>
      <c r="C17" s="8" t="s">
        <v>129</v>
      </c>
      <c r="D17" s="6">
        <v>2000</v>
      </c>
      <c r="E17" s="75">
        <v>89</v>
      </c>
      <c r="F17" s="75">
        <v>89</v>
      </c>
      <c r="G17" s="75">
        <v>89</v>
      </c>
      <c r="H17" s="74">
        <f t="shared" si="0"/>
        <v>267</v>
      </c>
      <c r="I17" s="76" t="s">
        <v>38</v>
      </c>
      <c r="J17" s="73">
        <v>5</v>
      </c>
    </row>
    <row r="18" spans="1:10" ht="16.5" customHeight="1">
      <c r="A18" s="77">
        <v>11</v>
      </c>
      <c r="B18" s="15" t="s">
        <v>17</v>
      </c>
      <c r="C18" s="8" t="s">
        <v>2</v>
      </c>
      <c r="D18" s="4">
        <v>2000</v>
      </c>
      <c r="E18" s="75">
        <v>86</v>
      </c>
      <c r="F18" s="75">
        <v>87</v>
      </c>
      <c r="G18" s="75">
        <v>86</v>
      </c>
      <c r="H18" s="74">
        <f t="shared" si="0"/>
        <v>259</v>
      </c>
      <c r="I18" s="76" t="s">
        <v>38</v>
      </c>
      <c r="J18" s="73">
        <v>3</v>
      </c>
    </row>
    <row r="19" spans="1:10" ht="16.5" customHeight="1">
      <c r="A19" s="77">
        <v>12</v>
      </c>
      <c r="B19" s="13" t="s">
        <v>78</v>
      </c>
      <c r="C19" s="8" t="s">
        <v>129</v>
      </c>
      <c r="D19" s="6">
        <v>2000</v>
      </c>
      <c r="E19" s="75">
        <v>80</v>
      </c>
      <c r="F19" s="75">
        <v>90</v>
      </c>
      <c r="G19" s="75">
        <v>84</v>
      </c>
      <c r="H19" s="74">
        <f t="shared" si="0"/>
        <v>254</v>
      </c>
      <c r="I19" s="76"/>
      <c r="J19" s="73">
        <v>7</v>
      </c>
    </row>
    <row r="20" spans="1:10" ht="16.5" customHeight="1">
      <c r="A20" s="77">
        <v>13</v>
      </c>
      <c r="B20" s="13" t="s">
        <v>147</v>
      </c>
      <c r="C20" s="8" t="s">
        <v>95</v>
      </c>
      <c r="D20" s="6">
        <v>1999</v>
      </c>
      <c r="E20" s="75">
        <v>78</v>
      </c>
      <c r="F20" s="75">
        <v>85</v>
      </c>
      <c r="G20" s="75">
        <v>91</v>
      </c>
      <c r="H20" s="74">
        <f t="shared" si="0"/>
        <v>254</v>
      </c>
      <c r="I20" s="76"/>
      <c r="J20" s="73">
        <v>2</v>
      </c>
    </row>
    <row r="21" spans="1:10" ht="16.5" customHeight="1">
      <c r="A21" s="77">
        <v>14</v>
      </c>
      <c r="B21" s="13" t="s">
        <v>92</v>
      </c>
      <c r="C21" s="8" t="s">
        <v>89</v>
      </c>
      <c r="D21" s="6">
        <v>2001</v>
      </c>
      <c r="E21" s="75">
        <v>82</v>
      </c>
      <c r="F21" s="75">
        <v>87</v>
      </c>
      <c r="G21" s="75">
        <v>84</v>
      </c>
      <c r="H21" s="74">
        <f t="shared" si="0"/>
        <v>253</v>
      </c>
      <c r="I21" s="76"/>
      <c r="J21" s="73">
        <v>3</v>
      </c>
    </row>
    <row r="22" spans="1:10" ht="16.5" customHeight="1">
      <c r="A22" s="78"/>
      <c r="B22" s="44" t="s">
        <v>46</v>
      </c>
      <c r="C22" s="41"/>
      <c r="D22" s="42"/>
      <c r="E22" s="75"/>
      <c r="F22" s="75"/>
      <c r="G22" s="75"/>
      <c r="H22" s="74"/>
      <c r="I22" s="76"/>
      <c r="J22" s="73"/>
    </row>
    <row r="23" spans="1:10" ht="16.5" customHeight="1">
      <c r="A23" s="77">
        <v>1</v>
      </c>
      <c r="B23" s="15" t="s">
        <v>16</v>
      </c>
      <c r="C23" s="8" t="s">
        <v>2</v>
      </c>
      <c r="D23" s="4">
        <v>2000</v>
      </c>
      <c r="E23" s="75">
        <v>95</v>
      </c>
      <c r="F23" s="75">
        <v>93</v>
      </c>
      <c r="G23" s="75">
        <v>96</v>
      </c>
      <c r="H23" s="74">
        <f aca="true" t="shared" si="1" ref="H23:H45">SUM(E23:G23)</f>
        <v>284</v>
      </c>
      <c r="I23" s="76" t="s">
        <v>37</v>
      </c>
      <c r="J23" s="73">
        <v>6</v>
      </c>
    </row>
    <row r="24" spans="1:10" ht="16.5" customHeight="1">
      <c r="A24" s="77">
        <v>2</v>
      </c>
      <c r="B24" s="13" t="s">
        <v>21</v>
      </c>
      <c r="C24" s="8" t="s">
        <v>89</v>
      </c>
      <c r="D24" s="6">
        <v>1999</v>
      </c>
      <c r="E24" s="75">
        <v>95</v>
      </c>
      <c r="F24" s="75">
        <v>92</v>
      </c>
      <c r="G24" s="75">
        <v>96</v>
      </c>
      <c r="H24" s="74">
        <f t="shared" si="1"/>
        <v>283</v>
      </c>
      <c r="I24" s="76" t="s">
        <v>37</v>
      </c>
      <c r="J24" s="73">
        <v>10</v>
      </c>
    </row>
    <row r="25" spans="1:10" ht="16.5" customHeight="1">
      <c r="A25" s="77">
        <v>3</v>
      </c>
      <c r="B25" s="15" t="s">
        <v>107</v>
      </c>
      <c r="C25" s="8" t="s">
        <v>2</v>
      </c>
      <c r="D25" s="4">
        <v>1999</v>
      </c>
      <c r="E25" s="75">
        <v>89</v>
      </c>
      <c r="F25" s="75">
        <v>95</v>
      </c>
      <c r="G25" s="75">
        <v>92</v>
      </c>
      <c r="H25" s="74">
        <f t="shared" si="1"/>
        <v>276</v>
      </c>
      <c r="I25" s="76" t="s">
        <v>38</v>
      </c>
      <c r="J25" s="73">
        <v>7</v>
      </c>
    </row>
    <row r="26" spans="1:10" ht="16.5" customHeight="1">
      <c r="A26" s="77">
        <v>4</v>
      </c>
      <c r="B26" s="13" t="s">
        <v>80</v>
      </c>
      <c r="C26" s="8" t="s">
        <v>130</v>
      </c>
      <c r="D26" s="6">
        <v>1999</v>
      </c>
      <c r="E26" s="75">
        <v>88</v>
      </c>
      <c r="F26" s="75">
        <v>92</v>
      </c>
      <c r="G26" s="75">
        <v>91</v>
      </c>
      <c r="H26" s="74">
        <f t="shared" si="1"/>
        <v>271</v>
      </c>
      <c r="I26" s="76" t="s">
        <v>38</v>
      </c>
      <c r="J26" s="73">
        <v>6</v>
      </c>
    </row>
    <row r="27" spans="1:10" ht="16.5" customHeight="1">
      <c r="A27" s="77">
        <v>5</v>
      </c>
      <c r="B27" s="15" t="s">
        <v>116</v>
      </c>
      <c r="C27" s="72" t="s">
        <v>126</v>
      </c>
      <c r="D27" s="4">
        <v>1999</v>
      </c>
      <c r="E27" s="75">
        <v>90</v>
      </c>
      <c r="F27" s="75">
        <v>88</v>
      </c>
      <c r="G27" s="75">
        <v>92</v>
      </c>
      <c r="H27" s="74">
        <f t="shared" si="1"/>
        <v>270</v>
      </c>
      <c r="I27" s="76" t="s">
        <v>38</v>
      </c>
      <c r="J27" s="73">
        <v>6</v>
      </c>
    </row>
    <row r="28" spans="1:10" ht="16.5" customHeight="1">
      <c r="A28" s="77">
        <v>6</v>
      </c>
      <c r="B28" s="13" t="s">
        <v>74</v>
      </c>
      <c r="C28" s="8" t="s">
        <v>130</v>
      </c>
      <c r="D28" s="6">
        <v>2000</v>
      </c>
      <c r="E28" s="75">
        <v>90</v>
      </c>
      <c r="F28" s="75">
        <v>92</v>
      </c>
      <c r="G28" s="75">
        <v>85</v>
      </c>
      <c r="H28" s="74">
        <f t="shared" si="1"/>
        <v>267</v>
      </c>
      <c r="I28" s="76" t="s">
        <v>38</v>
      </c>
      <c r="J28" s="73">
        <v>3</v>
      </c>
    </row>
    <row r="29" spans="1:10" ht="16.5" customHeight="1">
      <c r="A29" s="77">
        <v>7</v>
      </c>
      <c r="B29" s="15" t="s">
        <v>8</v>
      </c>
      <c r="C29" s="8" t="s">
        <v>125</v>
      </c>
      <c r="D29" s="4">
        <v>1999</v>
      </c>
      <c r="E29" s="75">
        <v>91</v>
      </c>
      <c r="F29" s="75">
        <v>83</v>
      </c>
      <c r="G29" s="75">
        <v>91</v>
      </c>
      <c r="H29" s="74">
        <f t="shared" si="1"/>
        <v>265</v>
      </c>
      <c r="I29" s="76" t="s">
        <v>38</v>
      </c>
      <c r="J29" s="73">
        <v>2</v>
      </c>
    </row>
    <row r="30" spans="1:10" ht="16.5" customHeight="1">
      <c r="A30" s="77">
        <v>8</v>
      </c>
      <c r="B30" s="13" t="s">
        <v>81</v>
      </c>
      <c r="C30" s="8" t="s">
        <v>130</v>
      </c>
      <c r="D30" s="6">
        <v>1999</v>
      </c>
      <c r="E30" s="75">
        <v>87</v>
      </c>
      <c r="F30" s="75">
        <v>90</v>
      </c>
      <c r="G30" s="75">
        <v>87</v>
      </c>
      <c r="H30" s="74">
        <f t="shared" si="1"/>
        <v>264</v>
      </c>
      <c r="I30" s="76"/>
      <c r="J30" s="73">
        <v>3</v>
      </c>
    </row>
    <row r="31" spans="1:10" ht="16.5" customHeight="1">
      <c r="A31" s="77">
        <v>9</v>
      </c>
      <c r="B31" s="13" t="s">
        <v>134</v>
      </c>
      <c r="C31" s="8" t="s">
        <v>130</v>
      </c>
      <c r="D31" s="6">
        <v>2000</v>
      </c>
      <c r="E31" s="75">
        <v>84</v>
      </c>
      <c r="F31" s="75">
        <v>91</v>
      </c>
      <c r="G31" s="75">
        <v>87</v>
      </c>
      <c r="H31" s="74">
        <f t="shared" si="1"/>
        <v>262</v>
      </c>
      <c r="I31" s="76"/>
      <c r="J31" s="73">
        <v>5</v>
      </c>
    </row>
    <row r="32" spans="1:10" ht="16.5" customHeight="1">
      <c r="A32" s="77">
        <v>10</v>
      </c>
      <c r="B32" s="15" t="s">
        <v>159</v>
      </c>
      <c r="C32" s="8" t="s">
        <v>2</v>
      </c>
      <c r="D32" s="4">
        <v>2000</v>
      </c>
      <c r="E32" s="75">
        <v>84</v>
      </c>
      <c r="F32" s="75">
        <v>89</v>
      </c>
      <c r="G32" s="75">
        <v>88</v>
      </c>
      <c r="H32" s="74">
        <f t="shared" si="1"/>
        <v>261</v>
      </c>
      <c r="I32" s="76"/>
      <c r="J32" s="73">
        <v>1</v>
      </c>
    </row>
    <row r="33" spans="1:10" ht="16.5" customHeight="1">
      <c r="A33" s="77">
        <v>11</v>
      </c>
      <c r="B33" s="13" t="s">
        <v>90</v>
      </c>
      <c r="C33" s="8" t="s">
        <v>89</v>
      </c>
      <c r="D33" s="6">
        <v>2000</v>
      </c>
      <c r="E33" s="75">
        <v>84</v>
      </c>
      <c r="F33" s="75">
        <v>85</v>
      </c>
      <c r="G33" s="75">
        <v>91</v>
      </c>
      <c r="H33" s="74">
        <f t="shared" si="1"/>
        <v>260</v>
      </c>
      <c r="I33" s="76"/>
      <c r="J33" s="73">
        <v>3</v>
      </c>
    </row>
    <row r="34" spans="1:10" ht="16.5" customHeight="1">
      <c r="A34" s="77">
        <v>12</v>
      </c>
      <c r="B34" s="13" t="s">
        <v>19</v>
      </c>
      <c r="C34" s="8" t="s">
        <v>129</v>
      </c>
      <c r="D34" s="6">
        <v>2000</v>
      </c>
      <c r="E34" s="75">
        <v>94</v>
      </c>
      <c r="F34" s="75">
        <v>87</v>
      </c>
      <c r="G34" s="75">
        <v>79</v>
      </c>
      <c r="H34" s="74">
        <f t="shared" si="1"/>
        <v>260</v>
      </c>
      <c r="I34" s="76"/>
      <c r="J34" s="73">
        <v>2</v>
      </c>
    </row>
    <row r="35" spans="1:10" ht="16.5" customHeight="1">
      <c r="A35" s="77">
        <v>13</v>
      </c>
      <c r="B35" s="15" t="s">
        <v>113</v>
      </c>
      <c r="C35" s="8" t="s">
        <v>125</v>
      </c>
      <c r="D35" s="4">
        <v>1999</v>
      </c>
      <c r="E35" s="75">
        <v>85</v>
      </c>
      <c r="F35" s="75">
        <v>86</v>
      </c>
      <c r="G35" s="75">
        <v>88</v>
      </c>
      <c r="H35" s="74">
        <f t="shared" si="1"/>
        <v>259</v>
      </c>
      <c r="I35" s="76"/>
      <c r="J35" s="73">
        <v>2</v>
      </c>
    </row>
    <row r="36" spans="1:10" ht="16.5" customHeight="1">
      <c r="A36" s="77">
        <v>14</v>
      </c>
      <c r="B36" s="15" t="s">
        <v>7</v>
      </c>
      <c r="C36" s="8" t="s">
        <v>125</v>
      </c>
      <c r="D36" s="4">
        <v>1999</v>
      </c>
      <c r="E36" s="75">
        <v>82</v>
      </c>
      <c r="F36" s="75">
        <v>89</v>
      </c>
      <c r="G36" s="75">
        <v>88</v>
      </c>
      <c r="H36" s="74">
        <f t="shared" si="1"/>
        <v>259</v>
      </c>
      <c r="I36" s="76"/>
      <c r="J36" s="73">
        <v>0</v>
      </c>
    </row>
    <row r="37" spans="1:10" ht="16.5" customHeight="1">
      <c r="A37" s="77">
        <v>15</v>
      </c>
      <c r="B37" s="13" t="s">
        <v>98</v>
      </c>
      <c r="C37" s="8" t="s">
        <v>95</v>
      </c>
      <c r="D37" s="6">
        <v>2001</v>
      </c>
      <c r="E37" s="75">
        <v>83</v>
      </c>
      <c r="F37" s="75">
        <v>92</v>
      </c>
      <c r="G37" s="75">
        <v>83</v>
      </c>
      <c r="H37" s="74">
        <f t="shared" si="1"/>
        <v>258</v>
      </c>
      <c r="I37" s="76"/>
      <c r="J37" s="73">
        <v>2</v>
      </c>
    </row>
    <row r="38" spans="1:10" ht="16.5" customHeight="1">
      <c r="A38" s="77">
        <v>16</v>
      </c>
      <c r="B38" s="13" t="s">
        <v>75</v>
      </c>
      <c r="C38" s="8" t="s">
        <v>129</v>
      </c>
      <c r="D38" s="6">
        <v>2000</v>
      </c>
      <c r="E38" s="75">
        <v>89</v>
      </c>
      <c r="F38" s="75">
        <v>83</v>
      </c>
      <c r="G38" s="75">
        <v>82</v>
      </c>
      <c r="H38" s="74">
        <f t="shared" si="1"/>
        <v>254</v>
      </c>
      <c r="I38" s="76"/>
      <c r="J38" s="73">
        <v>1</v>
      </c>
    </row>
    <row r="39" spans="1:10" ht="16.5" customHeight="1">
      <c r="A39" s="77">
        <v>17</v>
      </c>
      <c r="B39" s="13" t="s">
        <v>97</v>
      </c>
      <c r="C39" s="8" t="s">
        <v>95</v>
      </c>
      <c r="D39" s="6">
        <v>1999</v>
      </c>
      <c r="E39" s="75">
        <v>80</v>
      </c>
      <c r="F39" s="75">
        <v>82</v>
      </c>
      <c r="G39" s="75">
        <v>89</v>
      </c>
      <c r="H39" s="74">
        <f t="shared" si="1"/>
        <v>251</v>
      </c>
      <c r="I39" s="76"/>
      <c r="J39" s="73">
        <v>3</v>
      </c>
    </row>
    <row r="40" spans="1:10" ht="16.5" customHeight="1">
      <c r="A40" s="77">
        <v>18</v>
      </c>
      <c r="B40" s="15" t="s">
        <v>114</v>
      </c>
      <c r="C40" s="72" t="s">
        <v>125</v>
      </c>
      <c r="D40" s="4">
        <v>1999</v>
      </c>
      <c r="E40" s="75">
        <v>83</v>
      </c>
      <c r="F40" s="75">
        <v>82</v>
      </c>
      <c r="G40" s="75">
        <v>86</v>
      </c>
      <c r="H40" s="74">
        <f t="shared" si="1"/>
        <v>251</v>
      </c>
      <c r="I40" s="76"/>
      <c r="J40" s="73">
        <v>2</v>
      </c>
    </row>
    <row r="41" spans="1:10" ht="16.5" customHeight="1">
      <c r="A41" s="77">
        <v>19</v>
      </c>
      <c r="B41" s="15" t="s">
        <v>115</v>
      </c>
      <c r="C41" s="8" t="s">
        <v>125</v>
      </c>
      <c r="D41" s="4">
        <v>2000</v>
      </c>
      <c r="E41" s="75">
        <v>83</v>
      </c>
      <c r="F41" s="75">
        <v>80</v>
      </c>
      <c r="G41" s="75">
        <v>84</v>
      </c>
      <c r="H41" s="74">
        <f t="shared" si="1"/>
        <v>247</v>
      </c>
      <c r="I41" s="76"/>
      <c r="J41" s="73">
        <v>3</v>
      </c>
    </row>
    <row r="42" spans="1:10" ht="16.5" customHeight="1">
      <c r="A42" s="77">
        <v>20</v>
      </c>
      <c r="B42" s="15" t="s">
        <v>108</v>
      </c>
      <c r="C42" s="8" t="s">
        <v>148</v>
      </c>
      <c r="D42" s="4">
        <v>2000</v>
      </c>
      <c r="E42" s="75">
        <v>81</v>
      </c>
      <c r="F42" s="75">
        <v>86</v>
      </c>
      <c r="G42" s="75">
        <v>76</v>
      </c>
      <c r="H42" s="74">
        <f t="shared" si="1"/>
        <v>243</v>
      </c>
      <c r="I42" s="76"/>
      <c r="J42" s="73">
        <v>3</v>
      </c>
    </row>
    <row r="43" spans="1:10" ht="16.5" customHeight="1">
      <c r="A43" s="77">
        <v>21</v>
      </c>
      <c r="B43" s="15" t="s">
        <v>146</v>
      </c>
      <c r="C43" s="72" t="s">
        <v>126</v>
      </c>
      <c r="D43" s="4">
        <v>1999</v>
      </c>
      <c r="E43" s="75">
        <v>88</v>
      </c>
      <c r="F43" s="75">
        <v>82</v>
      </c>
      <c r="G43" s="75">
        <v>71</v>
      </c>
      <c r="H43" s="74">
        <f t="shared" si="1"/>
        <v>241</v>
      </c>
      <c r="I43" s="76"/>
      <c r="J43" s="73">
        <v>2</v>
      </c>
    </row>
    <row r="44" spans="1:10" ht="16.5" customHeight="1">
      <c r="A44" s="77">
        <v>22</v>
      </c>
      <c r="B44" s="13" t="s">
        <v>133</v>
      </c>
      <c r="C44" s="8" t="s">
        <v>130</v>
      </c>
      <c r="D44" s="6">
        <v>2000</v>
      </c>
      <c r="E44" s="75">
        <v>70</v>
      </c>
      <c r="F44" s="75">
        <v>61</v>
      </c>
      <c r="G44" s="75">
        <v>64</v>
      </c>
      <c r="H44" s="74">
        <f t="shared" si="1"/>
        <v>195</v>
      </c>
      <c r="I44" s="76"/>
      <c r="J44" s="73">
        <v>0</v>
      </c>
    </row>
    <row r="45" spans="1:10" ht="16.5" customHeight="1">
      <c r="A45" s="77">
        <v>23</v>
      </c>
      <c r="B45" s="13" t="s">
        <v>91</v>
      </c>
      <c r="C45" s="8" t="s">
        <v>89</v>
      </c>
      <c r="D45" s="6">
        <v>2001</v>
      </c>
      <c r="E45" s="75">
        <v>66</v>
      </c>
      <c r="F45" s="75">
        <v>64</v>
      </c>
      <c r="G45" s="75">
        <v>54</v>
      </c>
      <c r="H45" s="74">
        <f t="shared" si="1"/>
        <v>184</v>
      </c>
      <c r="I45" s="76"/>
      <c r="J45" s="73">
        <v>0</v>
      </c>
    </row>
    <row r="46" ht="9" customHeight="1"/>
    <row r="47" spans="2:8" ht="18.75">
      <c r="B47" s="30" t="s">
        <v>53</v>
      </c>
      <c r="C47" s="45" t="s">
        <v>45</v>
      </c>
      <c r="D47" s="5" t="s">
        <v>46</v>
      </c>
      <c r="H47" s="79"/>
    </row>
    <row r="48" spans="2:4" ht="15.75">
      <c r="B48" s="46" t="s">
        <v>2</v>
      </c>
      <c r="C48" s="43">
        <v>826</v>
      </c>
      <c r="D48" s="6">
        <v>821</v>
      </c>
    </row>
    <row r="49" spans="2:4" ht="15.75">
      <c r="B49" s="46" t="s">
        <v>140</v>
      </c>
      <c r="C49" s="43"/>
      <c r="D49" s="6">
        <v>1259</v>
      </c>
    </row>
    <row r="50" spans="2:4" ht="15.75">
      <c r="B50" s="47" t="s">
        <v>139</v>
      </c>
      <c r="C50" s="43">
        <v>1086</v>
      </c>
      <c r="D50" s="6">
        <v>514</v>
      </c>
    </row>
    <row r="51" spans="2:4" ht="15.75">
      <c r="B51" s="47" t="s">
        <v>137</v>
      </c>
      <c r="C51" s="43">
        <v>272</v>
      </c>
      <c r="D51" s="6">
        <v>1281</v>
      </c>
    </row>
    <row r="52" spans="2:4" ht="15.75">
      <c r="B52" s="47" t="s">
        <v>138</v>
      </c>
      <c r="C52" s="43"/>
      <c r="D52" s="6">
        <v>511</v>
      </c>
    </row>
    <row r="53" spans="2:4" ht="15.75">
      <c r="B53" s="47" t="s">
        <v>141</v>
      </c>
      <c r="C53" s="43">
        <v>529</v>
      </c>
      <c r="D53" s="6">
        <v>727</v>
      </c>
    </row>
    <row r="54" spans="2:4" ht="15.75">
      <c r="B54" s="47" t="s">
        <v>95</v>
      </c>
      <c r="C54" s="43">
        <v>1068</v>
      </c>
      <c r="D54" s="6">
        <v>509</v>
      </c>
    </row>
    <row r="55" ht="16.5" customHeight="1">
      <c r="D55" s="7"/>
    </row>
    <row r="56" spans="1:7" ht="15.75">
      <c r="A56" s="35" t="s">
        <v>50</v>
      </c>
      <c r="B56" s="36"/>
      <c r="C56" s="36"/>
      <c r="D56" s="31"/>
      <c r="E56" s="31"/>
      <c r="F56" s="31"/>
      <c r="G56" s="37" t="s">
        <v>51</v>
      </c>
    </row>
    <row r="57" spans="1:7" ht="15.75">
      <c r="A57" s="35"/>
      <c r="B57" s="36"/>
      <c r="C57" s="36"/>
      <c r="D57" s="31"/>
      <c r="E57" s="31"/>
      <c r="F57" s="31"/>
      <c r="G57" s="37"/>
    </row>
    <row r="58" spans="1:7" ht="15.75">
      <c r="A58" s="35" t="s">
        <v>66</v>
      </c>
      <c r="B58" s="36"/>
      <c r="C58" s="36"/>
      <c r="D58" s="31"/>
      <c r="E58" s="31"/>
      <c r="F58" s="31"/>
      <c r="G58" s="37" t="s">
        <v>67</v>
      </c>
    </row>
  </sheetData>
  <sheetProtection/>
  <printOptions horizontalCentered="1"/>
  <pageMargins left="0.5905511811023623" right="0.75" top="0.2362204724409449" bottom="0" header="0.16" footer="0.2"/>
  <pageSetup horizontalDpi="600" verticalDpi="600" orientation="portrait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O2" sqref="O2"/>
    </sheetView>
  </sheetViews>
  <sheetFormatPr defaultColWidth="9.140625" defaultRowHeight="15"/>
  <cols>
    <col min="1" max="1" width="6.421875" style="1" customWidth="1"/>
    <col min="2" max="2" width="24.57421875" style="7" customWidth="1"/>
    <col min="3" max="3" width="21.421875" style="7" customWidth="1"/>
    <col min="4" max="4" width="7.421875" style="5" customWidth="1"/>
    <col min="5" max="5" width="6.28125" style="5" customWidth="1"/>
    <col min="6" max="7" width="7.00390625" style="5" customWidth="1"/>
    <col min="8" max="8" width="8.57421875" style="5" customWidth="1"/>
    <col min="9" max="9" width="6.57421875" style="20" customWidth="1"/>
    <col min="10" max="10" width="7.421875" style="20" customWidth="1"/>
    <col min="12" max="12" width="8.7109375" style="0" customWidth="1"/>
  </cols>
  <sheetData>
    <row r="1" spans="1:5" ht="18.75">
      <c r="A1" s="10" t="s">
        <v>69</v>
      </c>
      <c r="B1" s="10"/>
      <c r="C1" s="10"/>
      <c r="D1" s="10"/>
      <c r="E1" s="9"/>
    </row>
    <row r="2" spans="1:5" ht="18.75">
      <c r="A2" s="10" t="s">
        <v>68</v>
      </c>
      <c r="B2" s="10"/>
      <c r="C2" s="10"/>
      <c r="D2" s="10" t="s">
        <v>12</v>
      </c>
      <c r="E2" s="9"/>
    </row>
    <row r="3" spans="1:8" ht="16.5" customHeight="1">
      <c r="A3" s="10"/>
      <c r="B3" s="10"/>
      <c r="C3" s="10"/>
      <c r="D3" s="10"/>
      <c r="E3" s="21"/>
      <c r="F3" s="6" t="s">
        <v>36</v>
      </c>
      <c r="G3" s="6" t="s">
        <v>37</v>
      </c>
      <c r="H3" s="6" t="s">
        <v>38</v>
      </c>
    </row>
    <row r="4" spans="1:8" ht="16.5" customHeight="1">
      <c r="A4" s="10"/>
      <c r="B4" s="10"/>
      <c r="C4" s="10"/>
      <c r="D4" s="10"/>
      <c r="E4" s="21" t="s">
        <v>39</v>
      </c>
      <c r="F4" s="6">
        <v>265</v>
      </c>
      <c r="G4" s="6">
        <v>250</v>
      </c>
      <c r="H4" s="6">
        <v>230</v>
      </c>
    </row>
    <row r="5" spans="1:8" ht="21.75" customHeight="1">
      <c r="A5" s="22" t="s">
        <v>29</v>
      </c>
      <c r="E5" s="8" t="s">
        <v>40</v>
      </c>
      <c r="F5" s="6">
        <v>270</v>
      </c>
      <c r="G5" s="6">
        <v>255</v>
      </c>
      <c r="H5" s="6">
        <v>235</v>
      </c>
    </row>
    <row r="6" spans="1:13" s="3" customFormat="1" ht="23.25" customHeight="1">
      <c r="A6" s="23" t="s">
        <v>28</v>
      </c>
      <c r="B6" s="24" t="s">
        <v>1</v>
      </c>
      <c r="C6" s="24" t="s">
        <v>3</v>
      </c>
      <c r="D6" s="16" t="s">
        <v>0</v>
      </c>
      <c r="E6" s="16" t="s">
        <v>149</v>
      </c>
      <c r="F6" s="16" t="s">
        <v>150</v>
      </c>
      <c r="G6" s="16" t="s">
        <v>151</v>
      </c>
      <c r="H6" s="17" t="s">
        <v>14</v>
      </c>
      <c r="I6" s="23" t="s">
        <v>41</v>
      </c>
      <c r="J6" s="23" t="s">
        <v>70</v>
      </c>
      <c r="K6" s="23" t="s">
        <v>13</v>
      </c>
      <c r="L6" s="23" t="s">
        <v>44</v>
      </c>
      <c r="M6" s="18"/>
    </row>
    <row r="7" spans="1:13" s="3" customFormat="1" ht="18.75" customHeight="1">
      <c r="A7" s="2"/>
      <c r="B7" s="26" t="s">
        <v>45</v>
      </c>
      <c r="C7" s="8"/>
      <c r="D7" s="6"/>
      <c r="E7" s="38"/>
      <c r="F7" s="38"/>
      <c r="G7" s="38"/>
      <c r="H7" s="39"/>
      <c r="I7" s="40"/>
      <c r="J7" s="40"/>
      <c r="K7" s="18"/>
      <c r="L7" s="18"/>
      <c r="M7" s="18"/>
    </row>
    <row r="8" spans="1:13" ht="16.5" customHeight="1">
      <c r="A8" s="80">
        <v>1</v>
      </c>
      <c r="B8" s="15" t="s">
        <v>15</v>
      </c>
      <c r="C8" s="8" t="s">
        <v>2</v>
      </c>
      <c r="D8" s="4">
        <v>1999</v>
      </c>
      <c r="E8" s="6">
        <v>83</v>
      </c>
      <c r="F8" s="6">
        <v>95</v>
      </c>
      <c r="G8" s="6">
        <v>82</v>
      </c>
      <c r="H8" s="16">
        <f aca="true" t="shared" si="0" ref="H8:H21">SUM(E8:G8)</f>
        <v>260</v>
      </c>
      <c r="I8" s="48" t="s">
        <v>37</v>
      </c>
      <c r="J8" s="64">
        <v>4</v>
      </c>
      <c r="K8" s="49">
        <v>282</v>
      </c>
      <c r="L8" s="50">
        <f aca="true" t="shared" si="1" ref="L8:L21">H8+K8</f>
        <v>542</v>
      </c>
      <c r="M8" s="82" t="s">
        <v>153</v>
      </c>
    </row>
    <row r="9" spans="1:13" ht="16.5" customHeight="1">
      <c r="A9" s="80">
        <v>2</v>
      </c>
      <c r="B9" s="15" t="s">
        <v>11</v>
      </c>
      <c r="C9" s="8" t="s">
        <v>2</v>
      </c>
      <c r="D9" s="4">
        <v>2000</v>
      </c>
      <c r="E9" s="6">
        <v>87</v>
      </c>
      <c r="F9" s="6">
        <v>89</v>
      </c>
      <c r="G9" s="6">
        <v>82</v>
      </c>
      <c r="H9" s="16">
        <f t="shared" si="0"/>
        <v>258</v>
      </c>
      <c r="I9" s="48" t="s">
        <v>37</v>
      </c>
      <c r="J9" s="64">
        <v>1</v>
      </c>
      <c r="K9" s="49">
        <v>285</v>
      </c>
      <c r="L9" s="50">
        <f t="shared" si="1"/>
        <v>543</v>
      </c>
      <c r="M9" s="82" t="s">
        <v>152</v>
      </c>
    </row>
    <row r="10" spans="1:13" ht="16.5" customHeight="1">
      <c r="A10" s="80">
        <v>3</v>
      </c>
      <c r="B10" s="13" t="s">
        <v>10</v>
      </c>
      <c r="C10" s="8" t="s">
        <v>95</v>
      </c>
      <c r="D10" s="6">
        <v>1999</v>
      </c>
      <c r="E10" s="6">
        <v>79</v>
      </c>
      <c r="F10" s="6">
        <v>91</v>
      </c>
      <c r="G10" s="6">
        <v>74</v>
      </c>
      <c r="H10" s="16">
        <f t="shared" si="0"/>
        <v>244</v>
      </c>
      <c r="I10" s="48" t="s">
        <v>38</v>
      </c>
      <c r="J10" s="64">
        <v>2</v>
      </c>
      <c r="K10" s="49">
        <v>272</v>
      </c>
      <c r="L10" s="50">
        <f t="shared" si="1"/>
        <v>516</v>
      </c>
      <c r="M10" s="82"/>
    </row>
    <row r="11" spans="1:13" ht="16.5" customHeight="1">
      <c r="A11" s="80">
        <v>4</v>
      </c>
      <c r="B11" s="13" t="s">
        <v>79</v>
      </c>
      <c r="C11" s="8" t="s">
        <v>129</v>
      </c>
      <c r="D11" s="6">
        <v>1999</v>
      </c>
      <c r="E11" s="6">
        <v>83</v>
      </c>
      <c r="F11" s="6">
        <v>97</v>
      </c>
      <c r="G11" s="6">
        <v>57</v>
      </c>
      <c r="H11" s="16">
        <f t="shared" si="0"/>
        <v>237</v>
      </c>
      <c r="I11" s="48" t="s">
        <v>38</v>
      </c>
      <c r="J11" s="64">
        <v>2</v>
      </c>
      <c r="K11" s="49">
        <v>282</v>
      </c>
      <c r="L11" s="50">
        <f t="shared" si="1"/>
        <v>519</v>
      </c>
      <c r="M11" s="82" t="s">
        <v>154</v>
      </c>
    </row>
    <row r="12" spans="1:13" ht="16.5" customHeight="1">
      <c r="A12" s="80">
        <v>5</v>
      </c>
      <c r="B12" s="13" t="s">
        <v>18</v>
      </c>
      <c r="C12" s="8" t="s">
        <v>95</v>
      </c>
      <c r="D12" s="6">
        <v>2000</v>
      </c>
      <c r="E12" s="6">
        <v>83</v>
      </c>
      <c r="F12" s="6">
        <v>87</v>
      </c>
      <c r="G12" s="6">
        <v>64</v>
      </c>
      <c r="H12" s="16">
        <f t="shared" si="0"/>
        <v>234</v>
      </c>
      <c r="I12" s="48" t="s">
        <v>38</v>
      </c>
      <c r="J12" s="64">
        <v>1</v>
      </c>
      <c r="K12" s="49">
        <v>269</v>
      </c>
      <c r="L12" s="50">
        <f t="shared" si="1"/>
        <v>503</v>
      </c>
      <c r="M12" s="82"/>
    </row>
    <row r="13" spans="1:13" ht="16.5" customHeight="1">
      <c r="A13" s="80">
        <v>6</v>
      </c>
      <c r="B13" s="15" t="s">
        <v>6</v>
      </c>
      <c r="C13" s="8" t="s">
        <v>125</v>
      </c>
      <c r="D13" s="4">
        <v>1999</v>
      </c>
      <c r="E13" s="6">
        <v>73</v>
      </c>
      <c r="F13" s="6">
        <v>91</v>
      </c>
      <c r="G13" s="6">
        <v>68</v>
      </c>
      <c r="H13" s="16">
        <f t="shared" si="0"/>
        <v>232</v>
      </c>
      <c r="I13" s="48" t="s">
        <v>38</v>
      </c>
      <c r="J13" s="64">
        <v>2</v>
      </c>
      <c r="K13" s="49">
        <v>272</v>
      </c>
      <c r="L13" s="50">
        <f t="shared" si="1"/>
        <v>504</v>
      </c>
      <c r="M13" s="82"/>
    </row>
    <row r="14" spans="1:13" ht="16.5" customHeight="1">
      <c r="A14" s="80">
        <v>7</v>
      </c>
      <c r="B14" s="13" t="s">
        <v>76</v>
      </c>
      <c r="C14" s="8" t="s">
        <v>129</v>
      </c>
      <c r="D14" s="6">
        <v>2000</v>
      </c>
      <c r="E14" s="6">
        <v>82</v>
      </c>
      <c r="F14" s="6">
        <v>87</v>
      </c>
      <c r="G14" s="6">
        <v>63</v>
      </c>
      <c r="H14" s="16">
        <f t="shared" si="0"/>
        <v>232</v>
      </c>
      <c r="I14" s="48" t="s">
        <v>38</v>
      </c>
      <c r="J14" s="64">
        <v>1</v>
      </c>
      <c r="K14" s="49">
        <v>267</v>
      </c>
      <c r="L14" s="50">
        <f t="shared" si="1"/>
        <v>499</v>
      </c>
      <c r="M14" s="82"/>
    </row>
    <row r="15" spans="1:13" ht="16.5" customHeight="1">
      <c r="A15" s="80">
        <v>8</v>
      </c>
      <c r="B15" s="13" t="s">
        <v>20</v>
      </c>
      <c r="C15" s="8" t="s">
        <v>89</v>
      </c>
      <c r="D15" s="6">
        <v>2000</v>
      </c>
      <c r="E15" s="6">
        <v>78</v>
      </c>
      <c r="F15" s="6">
        <v>89</v>
      </c>
      <c r="G15" s="6">
        <v>62</v>
      </c>
      <c r="H15" s="16">
        <f t="shared" si="0"/>
        <v>229</v>
      </c>
      <c r="I15" s="48"/>
      <c r="J15" s="64">
        <v>2</v>
      </c>
      <c r="K15" s="49">
        <v>276</v>
      </c>
      <c r="L15" s="50">
        <f t="shared" si="1"/>
        <v>505</v>
      </c>
      <c r="M15" s="82"/>
    </row>
    <row r="16" spans="1:13" ht="16.5" customHeight="1">
      <c r="A16" s="80">
        <v>9</v>
      </c>
      <c r="B16" s="13" t="s">
        <v>96</v>
      </c>
      <c r="C16" s="8" t="s">
        <v>95</v>
      </c>
      <c r="D16" s="6">
        <v>2000</v>
      </c>
      <c r="E16" s="6">
        <v>79</v>
      </c>
      <c r="F16" s="6">
        <v>90</v>
      </c>
      <c r="G16" s="6">
        <v>55</v>
      </c>
      <c r="H16" s="16">
        <f t="shared" si="0"/>
        <v>224</v>
      </c>
      <c r="I16" s="48"/>
      <c r="J16" s="64">
        <v>2</v>
      </c>
      <c r="K16" s="49">
        <v>273</v>
      </c>
      <c r="L16" s="50">
        <f t="shared" si="1"/>
        <v>497</v>
      </c>
      <c r="M16" s="82"/>
    </row>
    <row r="17" spans="1:13" ht="18" customHeight="1">
      <c r="A17" s="80">
        <v>10</v>
      </c>
      <c r="B17" s="13" t="s">
        <v>147</v>
      </c>
      <c r="C17" s="8" t="s">
        <v>95</v>
      </c>
      <c r="D17" s="6">
        <v>1999</v>
      </c>
      <c r="E17" s="6">
        <v>65</v>
      </c>
      <c r="F17" s="6">
        <v>91</v>
      </c>
      <c r="G17" s="6">
        <v>67</v>
      </c>
      <c r="H17" s="16">
        <f t="shared" si="0"/>
        <v>223</v>
      </c>
      <c r="I17" s="48"/>
      <c r="J17" s="64">
        <v>2</v>
      </c>
      <c r="K17" s="49">
        <v>254</v>
      </c>
      <c r="L17" s="50">
        <f t="shared" si="1"/>
        <v>477</v>
      </c>
      <c r="M17" s="82"/>
    </row>
    <row r="18" spans="1:13" ht="18" customHeight="1">
      <c r="A18" s="80">
        <v>11</v>
      </c>
      <c r="B18" s="13" t="s">
        <v>77</v>
      </c>
      <c r="C18" s="8" t="s">
        <v>129</v>
      </c>
      <c r="D18" s="6">
        <v>2000</v>
      </c>
      <c r="E18" s="6">
        <v>77</v>
      </c>
      <c r="F18" s="6">
        <v>90</v>
      </c>
      <c r="G18" s="6">
        <v>53</v>
      </c>
      <c r="H18" s="16">
        <f t="shared" si="0"/>
        <v>220</v>
      </c>
      <c r="I18" s="48"/>
      <c r="J18" s="64">
        <v>1</v>
      </c>
      <c r="K18" s="49">
        <v>283</v>
      </c>
      <c r="L18" s="50">
        <f t="shared" si="1"/>
        <v>503</v>
      </c>
      <c r="M18" s="82"/>
    </row>
    <row r="19" spans="1:13" ht="16.5" customHeight="1">
      <c r="A19" s="80">
        <v>12</v>
      </c>
      <c r="B19" s="15" t="s">
        <v>17</v>
      </c>
      <c r="C19" s="8" t="s">
        <v>2</v>
      </c>
      <c r="D19" s="4">
        <v>2000</v>
      </c>
      <c r="E19" s="6">
        <v>73</v>
      </c>
      <c r="F19" s="6">
        <v>87</v>
      </c>
      <c r="G19" s="6">
        <v>58</v>
      </c>
      <c r="H19" s="16">
        <f t="shared" si="0"/>
        <v>218</v>
      </c>
      <c r="I19" s="48"/>
      <c r="J19" s="64">
        <v>2</v>
      </c>
      <c r="K19" s="49">
        <v>259</v>
      </c>
      <c r="L19" s="50">
        <f t="shared" si="1"/>
        <v>477</v>
      </c>
      <c r="M19" s="82"/>
    </row>
    <row r="20" spans="1:13" ht="16.5" customHeight="1">
      <c r="A20" s="80">
        <v>13</v>
      </c>
      <c r="B20" s="13" t="s">
        <v>78</v>
      </c>
      <c r="C20" s="8" t="s">
        <v>129</v>
      </c>
      <c r="D20" s="6">
        <v>2000</v>
      </c>
      <c r="E20" s="6">
        <v>33</v>
      </c>
      <c r="F20" s="6">
        <v>87</v>
      </c>
      <c r="G20" s="6">
        <v>32</v>
      </c>
      <c r="H20" s="16">
        <f t="shared" si="0"/>
        <v>152</v>
      </c>
      <c r="I20" s="48"/>
      <c r="J20" s="64">
        <v>4</v>
      </c>
      <c r="K20" s="49">
        <v>254</v>
      </c>
      <c r="L20" s="50">
        <f t="shared" si="1"/>
        <v>406</v>
      </c>
      <c r="M20" s="82"/>
    </row>
    <row r="21" spans="1:13" ht="16.5" customHeight="1">
      <c r="A21" s="80">
        <v>14</v>
      </c>
      <c r="B21" s="13" t="s">
        <v>92</v>
      </c>
      <c r="C21" s="8" t="s">
        <v>89</v>
      </c>
      <c r="D21" s="6">
        <v>2001</v>
      </c>
      <c r="E21" s="6"/>
      <c r="F21" s="6"/>
      <c r="G21" s="6"/>
      <c r="H21" s="16">
        <f t="shared" si="0"/>
        <v>0</v>
      </c>
      <c r="I21" s="48"/>
      <c r="J21" s="64"/>
      <c r="K21" s="49">
        <v>253</v>
      </c>
      <c r="L21" s="50">
        <f t="shared" si="1"/>
        <v>253</v>
      </c>
      <c r="M21" s="82"/>
    </row>
    <row r="22" spans="1:13" ht="21.75" customHeight="1">
      <c r="A22" s="2"/>
      <c r="B22" s="44" t="s">
        <v>46</v>
      </c>
      <c r="C22" s="8"/>
      <c r="D22" s="6"/>
      <c r="E22" s="6"/>
      <c r="F22" s="6"/>
      <c r="G22" s="6"/>
      <c r="H22" s="16">
        <f>SUM(H8:H21)</f>
        <v>2963</v>
      </c>
      <c r="I22" s="48"/>
      <c r="J22" s="64"/>
      <c r="K22" s="49"/>
      <c r="L22" s="19"/>
      <c r="M22" s="82"/>
    </row>
    <row r="23" spans="1:13" ht="16.5" customHeight="1">
      <c r="A23" s="80">
        <v>1</v>
      </c>
      <c r="B23" s="15" t="s">
        <v>107</v>
      </c>
      <c r="C23" s="8" t="s">
        <v>2</v>
      </c>
      <c r="D23" s="4">
        <v>1999</v>
      </c>
      <c r="E23" s="6">
        <v>86</v>
      </c>
      <c r="F23" s="6">
        <v>95</v>
      </c>
      <c r="G23" s="6">
        <v>84</v>
      </c>
      <c r="H23" s="16">
        <f aca="true" t="shared" si="2" ref="H23:H45">SUM(E23:G23)</f>
        <v>265</v>
      </c>
      <c r="I23" s="48" t="s">
        <v>37</v>
      </c>
      <c r="J23" s="64">
        <v>7</v>
      </c>
      <c r="K23" s="49">
        <v>276</v>
      </c>
      <c r="L23" s="50">
        <f aca="true" t="shared" si="3" ref="L23:L45">H23+K23</f>
        <v>541</v>
      </c>
      <c r="M23" s="82" t="s">
        <v>153</v>
      </c>
    </row>
    <row r="24" spans="1:13" ht="16.5" customHeight="1">
      <c r="A24" s="80">
        <v>2</v>
      </c>
      <c r="B24" s="13" t="s">
        <v>21</v>
      </c>
      <c r="C24" s="8" t="s">
        <v>89</v>
      </c>
      <c r="D24" s="6">
        <v>1999</v>
      </c>
      <c r="E24" s="6">
        <v>91</v>
      </c>
      <c r="F24" s="6">
        <v>95</v>
      </c>
      <c r="G24" s="6">
        <v>74</v>
      </c>
      <c r="H24" s="16">
        <f t="shared" si="2"/>
        <v>260</v>
      </c>
      <c r="I24" s="48" t="s">
        <v>37</v>
      </c>
      <c r="J24" s="64">
        <v>4</v>
      </c>
      <c r="K24" s="49">
        <v>283</v>
      </c>
      <c r="L24" s="50">
        <f t="shared" si="3"/>
        <v>543</v>
      </c>
      <c r="M24" s="82" t="s">
        <v>152</v>
      </c>
    </row>
    <row r="25" spans="1:13" ht="16.5" customHeight="1">
      <c r="A25" s="80">
        <v>3</v>
      </c>
      <c r="B25" s="15" t="s">
        <v>159</v>
      </c>
      <c r="C25" s="8" t="s">
        <v>2</v>
      </c>
      <c r="D25" s="4">
        <v>2000</v>
      </c>
      <c r="E25" s="6">
        <v>74</v>
      </c>
      <c r="F25" s="6">
        <v>91</v>
      </c>
      <c r="G25" s="6">
        <v>84</v>
      </c>
      <c r="H25" s="16">
        <f t="shared" si="2"/>
        <v>249</v>
      </c>
      <c r="I25" s="48" t="s">
        <v>38</v>
      </c>
      <c r="J25" s="64">
        <v>4</v>
      </c>
      <c r="K25" s="49">
        <v>261</v>
      </c>
      <c r="L25" s="50">
        <f t="shared" si="3"/>
        <v>510</v>
      </c>
      <c r="M25" s="82"/>
    </row>
    <row r="26" spans="1:13" ht="16.5" customHeight="1">
      <c r="A26" s="80">
        <v>4</v>
      </c>
      <c r="B26" s="15" t="s">
        <v>8</v>
      </c>
      <c r="C26" s="8" t="s">
        <v>125</v>
      </c>
      <c r="D26" s="4">
        <v>1999</v>
      </c>
      <c r="E26" s="6">
        <v>84</v>
      </c>
      <c r="F26" s="6">
        <v>84</v>
      </c>
      <c r="G26" s="6">
        <v>72</v>
      </c>
      <c r="H26" s="16">
        <f t="shared" si="2"/>
        <v>240</v>
      </c>
      <c r="I26" s="48" t="s">
        <v>38</v>
      </c>
      <c r="J26" s="64">
        <v>6</v>
      </c>
      <c r="K26" s="49">
        <v>265</v>
      </c>
      <c r="L26" s="50">
        <f t="shared" si="3"/>
        <v>505</v>
      </c>
      <c r="M26" s="82"/>
    </row>
    <row r="27" spans="1:13" ht="16.5" customHeight="1">
      <c r="A27" s="80">
        <v>5</v>
      </c>
      <c r="B27" s="15" t="s">
        <v>113</v>
      </c>
      <c r="C27" s="8" t="s">
        <v>125</v>
      </c>
      <c r="D27" s="4">
        <v>1999</v>
      </c>
      <c r="E27" s="6">
        <v>74</v>
      </c>
      <c r="F27" s="6">
        <v>89</v>
      </c>
      <c r="G27" s="6">
        <v>68</v>
      </c>
      <c r="H27" s="16">
        <f t="shared" si="2"/>
        <v>231</v>
      </c>
      <c r="I27" s="48"/>
      <c r="J27" s="64">
        <v>3</v>
      </c>
      <c r="K27" s="49">
        <v>259</v>
      </c>
      <c r="L27" s="50">
        <f t="shared" si="3"/>
        <v>490</v>
      </c>
      <c r="M27" s="82"/>
    </row>
    <row r="28" spans="1:13" ht="16.5" customHeight="1">
      <c r="A28" s="80">
        <v>6</v>
      </c>
      <c r="B28" s="13" t="s">
        <v>75</v>
      </c>
      <c r="C28" s="8" t="s">
        <v>129</v>
      </c>
      <c r="D28" s="6">
        <v>2000</v>
      </c>
      <c r="E28" s="6">
        <v>71</v>
      </c>
      <c r="F28" s="6">
        <v>95</v>
      </c>
      <c r="G28" s="6">
        <v>62</v>
      </c>
      <c r="H28" s="16">
        <f t="shared" si="2"/>
        <v>228</v>
      </c>
      <c r="I28" s="48"/>
      <c r="J28" s="64">
        <v>5</v>
      </c>
      <c r="K28" s="49">
        <v>254</v>
      </c>
      <c r="L28" s="50">
        <f t="shared" si="3"/>
        <v>482</v>
      </c>
      <c r="M28" s="82"/>
    </row>
    <row r="29" spans="1:13" ht="16.5" customHeight="1">
      <c r="A29" s="80">
        <v>7</v>
      </c>
      <c r="B29" s="15" t="s">
        <v>16</v>
      </c>
      <c r="C29" s="8" t="s">
        <v>2</v>
      </c>
      <c r="D29" s="4">
        <v>2000</v>
      </c>
      <c r="E29" s="6">
        <v>77</v>
      </c>
      <c r="F29" s="6">
        <v>91</v>
      </c>
      <c r="G29" s="6">
        <v>60</v>
      </c>
      <c r="H29" s="16">
        <f t="shared" si="2"/>
        <v>228</v>
      </c>
      <c r="I29" s="48"/>
      <c r="J29" s="64">
        <v>2</v>
      </c>
      <c r="K29" s="49">
        <v>284</v>
      </c>
      <c r="L29" s="50">
        <f t="shared" si="3"/>
        <v>512</v>
      </c>
      <c r="M29" s="82" t="s">
        <v>154</v>
      </c>
    </row>
    <row r="30" spans="1:13" ht="16.5" customHeight="1">
      <c r="A30" s="80">
        <v>8</v>
      </c>
      <c r="B30" s="13" t="s">
        <v>98</v>
      </c>
      <c r="C30" s="8" t="s">
        <v>95</v>
      </c>
      <c r="D30" s="6">
        <v>2001</v>
      </c>
      <c r="E30" s="6">
        <v>79</v>
      </c>
      <c r="F30" s="6">
        <v>83</v>
      </c>
      <c r="G30" s="6">
        <v>61</v>
      </c>
      <c r="H30" s="16">
        <f t="shared" si="2"/>
        <v>223</v>
      </c>
      <c r="I30" s="48"/>
      <c r="J30" s="64">
        <v>2</v>
      </c>
      <c r="K30" s="49">
        <v>258</v>
      </c>
      <c r="L30" s="50">
        <f t="shared" si="3"/>
        <v>481</v>
      </c>
      <c r="M30" s="82"/>
    </row>
    <row r="31" spans="1:13" ht="16.5" customHeight="1">
      <c r="A31" s="80">
        <v>9</v>
      </c>
      <c r="B31" s="15" t="s">
        <v>7</v>
      </c>
      <c r="C31" s="8" t="s">
        <v>125</v>
      </c>
      <c r="D31" s="4">
        <v>1999</v>
      </c>
      <c r="E31" s="6">
        <v>71</v>
      </c>
      <c r="F31" s="6">
        <v>86</v>
      </c>
      <c r="G31" s="6">
        <v>60</v>
      </c>
      <c r="H31" s="16">
        <f t="shared" si="2"/>
        <v>217</v>
      </c>
      <c r="I31" s="48"/>
      <c r="J31" s="64">
        <v>3</v>
      </c>
      <c r="K31" s="49">
        <v>259</v>
      </c>
      <c r="L31" s="50">
        <f t="shared" si="3"/>
        <v>476</v>
      </c>
      <c r="M31" s="82"/>
    </row>
    <row r="32" spans="1:13" ht="16.5" customHeight="1">
      <c r="A32" s="80">
        <v>10</v>
      </c>
      <c r="B32" s="13" t="s">
        <v>97</v>
      </c>
      <c r="C32" s="8" t="s">
        <v>95</v>
      </c>
      <c r="D32" s="6">
        <v>1999</v>
      </c>
      <c r="E32" s="6">
        <v>78</v>
      </c>
      <c r="F32" s="6">
        <v>82</v>
      </c>
      <c r="G32" s="6">
        <v>54</v>
      </c>
      <c r="H32" s="16">
        <f t="shared" si="2"/>
        <v>214</v>
      </c>
      <c r="I32" s="48"/>
      <c r="J32" s="64">
        <v>3</v>
      </c>
      <c r="K32" s="49">
        <v>251</v>
      </c>
      <c r="L32" s="50">
        <f t="shared" si="3"/>
        <v>465</v>
      </c>
      <c r="M32" s="82"/>
    </row>
    <row r="33" spans="1:13" ht="16.5" customHeight="1">
      <c r="A33" s="80">
        <v>11</v>
      </c>
      <c r="B33" s="13" t="s">
        <v>19</v>
      </c>
      <c r="C33" s="8" t="s">
        <v>129</v>
      </c>
      <c r="D33" s="6">
        <v>2000</v>
      </c>
      <c r="E33" s="6">
        <v>73</v>
      </c>
      <c r="F33" s="6">
        <v>92</v>
      </c>
      <c r="G33" s="6">
        <v>46</v>
      </c>
      <c r="H33" s="16">
        <f t="shared" si="2"/>
        <v>211</v>
      </c>
      <c r="I33" s="48"/>
      <c r="J33" s="64">
        <v>3</v>
      </c>
      <c r="K33" s="49">
        <v>260</v>
      </c>
      <c r="L33" s="50">
        <f t="shared" si="3"/>
        <v>471</v>
      </c>
      <c r="M33" s="82"/>
    </row>
    <row r="34" spans="1:13" ht="16.5" customHeight="1">
      <c r="A34" s="80">
        <v>12</v>
      </c>
      <c r="B34" s="15" t="s">
        <v>114</v>
      </c>
      <c r="C34" s="72" t="s">
        <v>125</v>
      </c>
      <c r="D34" s="4">
        <v>1999</v>
      </c>
      <c r="E34" s="6">
        <v>68</v>
      </c>
      <c r="F34" s="6">
        <v>76</v>
      </c>
      <c r="G34" s="6">
        <v>45</v>
      </c>
      <c r="H34" s="16">
        <f t="shared" si="2"/>
        <v>189</v>
      </c>
      <c r="I34" s="48"/>
      <c r="J34" s="64">
        <v>1</v>
      </c>
      <c r="K34" s="49">
        <v>251</v>
      </c>
      <c r="L34" s="50">
        <f t="shared" si="3"/>
        <v>440</v>
      </c>
      <c r="M34" s="82"/>
    </row>
    <row r="35" spans="1:13" ht="16.5" customHeight="1">
      <c r="A35" s="80">
        <v>13</v>
      </c>
      <c r="B35" s="15" t="s">
        <v>108</v>
      </c>
      <c r="C35" s="8" t="s">
        <v>148</v>
      </c>
      <c r="D35" s="4">
        <v>2000</v>
      </c>
      <c r="E35" s="6">
        <v>70</v>
      </c>
      <c r="F35" s="6">
        <v>78</v>
      </c>
      <c r="G35" s="6">
        <v>35</v>
      </c>
      <c r="H35" s="16">
        <f t="shared" si="2"/>
        <v>183</v>
      </c>
      <c r="I35" s="48"/>
      <c r="J35" s="64">
        <v>1</v>
      </c>
      <c r="K35" s="49">
        <v>243</v>
      </c>
      <c r="L35" s="50">
        <f t="shared" si="3"/>
        <v>426</v>
      </c>
      <c r="M35" s="82"/>
    </row>
    <row r="36" spans="1:13" ht="16.5" customHeight="1">
      <c r="A36" s="27"/>
      <c r="B36" s="13" t="s">
        <v>80</v>
      </c>
      <c r="C36" s="8" t="s">
        <v>130</v>
      </c>
      <c r="D36" s="6">
        <v>1999</v>
      </c>
      <c r="E36" s="6"/>
      <c r="F36" s="6"/>
      <c r="G36" s="6"/>
      <c r="H36" s="16">
        <f t="shared" si="2"/>
        <v>0</v>
      </c>
      <c r="I36" s="48"/>
      <c r="J36" s="64"/>
      <c r="K36" s="49">
        <v>271</v>
      </c>
      <c r="L36" s="50">
        <f t="shared" si="3"/>
        <v>271</v>
      </c>
      <c r="M36" s="82"/>
    </row>
    <row r="37" spans="1:13" ht="16.5" customHeight="1">
      <c r="A37" s="27"/>
      <c r="B37" s="15" t="s">
        <v>116</v>
      </c>
      <c r="C37" s="72" t="s">
        <v>126</v>
      </c>
      <c r="D37" s="4">
        <v>1999</v>
      </c>
      <c r="E37" s="6"/>
      <c r="F37" s="6"/>
      <c r="G37" s="6"/>
      <c r="H37" s="16">
        <f t="shared" si="2"/>
        <v>0</v>
      </c>
      <c r="I37" s="48"/>
      <c r="J37" s="64"/>
      <c r="K37" s="49">
        <v>270</v>
      </c>
      <c r="L37" s="50">
        <f t="shared" si="3"/>
        <v>270</v>
      </c>
      <c r="M37" s="82"/>
    </row>
    <row r="38" spans="1:13" ht="16.5" customHeight="1">
      <c r="A38" s="27"/>
      <c r="B38" s="13" t="s">
        <v>74</v>
      </c>
      <c r="C38" s="8" t="s">
        <v>130</v>
      </c>
      <c r="D38" s="6">
        <v>2000</v>
      </c>
      <c r="E38" s="6"/>
      <c r="F38" s="6"/>
      <c r="G38" s="6"/>
      <c r="H38" s="16">
        <f t="shared" si="2"/>
        <v>0</v>
      </c>
      <c r="I38" s="48"/>
      <c r="J38" s="64"/>
      <c r="K38" s="49">
        <v>267</v>
      </c>
      <c r="L38" s="50">
        <f t="shared" si="3"/>
        <v>267</v>
      </c>
      <c r="M38" s="82"/>
    </row>
    <row r="39" spans="1:13" ht="16.5" customHeight="1">
      <c r="A39" s="27"/>
      <c r="B39" s="13" t="s">
        <v>81</v>
      </c>
      <c r="C39" s="8" t="s">
        <v>130</v>
      </c>
      <c r="D39" s="6">
        <v>1999</v>
      </c>
      <c r="E39" s="6"/>
      <c r="F39" s="6"/>
      <c r="G39" s="6"/>
      <c r="H39" s="16">
        <f t="shared" si="2"/>
        <v>0</v>
      </c>
      <c r="I39" s="48"/>
      <c r="J39" s="64"/>
      <c r="K39" s="49">
        <v>264</v>
      </c>
      <c r="L39" s="50">
        <f t="shared" si="3"/>
        <v>264</v>
      </c>
      <c r="M39" s="82"/>
    </row>
    <row r="40" spans="1:13" ht="16.5" customHeight="1">
      <c r="A40" s="27"/>
      <c r="B40" s="13" t="s">
        <v>134</v>
      </c>
      <c r="C40" s="8" t="s">
        <v>130</v>
      </c>
      <c r="D40" s="6">
        <v>2000</v>
      </c>
      <c r="E40" s="6"/>
      <c r="F40" s="6"/>
      <c r="G40" s="6"/>
      <c r="H40" s="16">
        <f t="shared" si="2"/>
        <v>0</v>
      </c>
      <c r="I40" s="48"/>
      <c r="J40" s="64"/>
      <c r="K40" s="49">
        <v>262</v>
      </c>
      <c r="L40" s="50">
        <f t="shared" si="3"/>
        <v>262</v>
      </c>
      <c r="M40" s="82"/>
    </row>
    <row r="41" spans="1:13" ht="16.5" customHeight="1">
      <c r="A41" s="27"/>
      <c r="B41" s="13" t="s">
        <v>90</v>
      </c>
      <c r="C41" s="8" t="s">
        <v>89</v>
      </c>
      <c r="D41" s="6">
        <v>2000</v>
      </c>
      <c r="E41" s="6"/>
      <c r="F41" s="6"/>
      <c r="G41" s="6"/>
      <c r="H41" s="16">
        <f t="shared" si="2"/>
        <v>0</v>
      </c>
      <c r="I41" s="48"/>
      <c r="J41" s="64"/>
      <c r="K41" s="49">
        <v>260</v>
      </c>
      <c r="L41" s="50">
        <f t="shared" si="3"/>
        <v>260</v>
      </c>
      <c r="M41" s="82"/>
    </row>
    <row r="42" spans="1:13" ht="16.5" customHeight="1">
      <c r="A42" s="27"/>
      <c r="B42" s="15" t="s">
        <v>115</v>
      </c>
      <c r="C42" s="8" t="s">
        <v>125</v>
      </c>
      <c r="D42" s="4">
        <v>2000</v>
      </c>
      <c r="E42" s="6"/>
      <c r="F42" s="6"/>
      <c r="G42" s="6"/>
      <c r="H42" s="16">
        <f t="shared" si="2"/>
        <v>0</v>
      </c>
      <c r="I42" s="48"/>
      <c r="J42" s="64"/>
      <c r="K42" s="49">
        <v>247</v>
      </c>
      <c r="L42" s="50">
        <f t="shared" si="3"/>
        <v>247</v>
      </c>
      <c r="M42" s="82"/>
    </row>
    <row r="43" spans="1:13" ht="15.75">
      <c r="A43" s="27"/>
      <c r="B43" s="15" t="s">
        <v>146</v>
      </c>
      <c r="C43" s="72" t="s">
        <v>126</v>
      </c>
      <c r="D43" s="4">
        <v>1999</v>
      </c>
      <c r="E43" s="6"/>
      <c r="F43" s="6"/>
      <c r="G43" s="6"/>
      <c r="H43" s="16">
        <f t="shared" si="2"/>
        <v>0</v>
      </c>
      <c r="I43" s="48"/>
      <c r="J43" s="64"/>
      <c r="K43" s="49">
        <v>241</v>
      </c>
      <c r="L43" s="50">
        <f t="shared" si="3"/>
        <v>241</v>
      </c>
      <c r="M43" s="82"/>
    </row>
    <row r="44" spans="1:13" ht="15.75">
      <c r="A44" s="27"/>
      <c r="B44" s="13" t="s">
        <v>133</v>
      </c>
      <c r="C44" s="8" t="s">
        <v>130</v>
      </c>
      <c r="D44" s="6">
        <v>2000</v>
      </c>
      <c r="E44" s="6"/>
      <c r="F44" s="6"/>
      <c r="G44" s="6"/>
      <c r="H44" s="16">
        <f t="shared" si="2"/>
        <v>0</v>
      </c>
      <c r="I44" s="48"/>
      <c r="J44" s="64"/>
      <c r="K44" s="49">
        <v>195</v>
      </c>
      <c r="L44" s="50">
        <f t="shared" si="3"/>
        <v>195</v>
      </c>
      <c r="M44" s="82"/>
    </row>
    <row r="45" spans="1:13" ht="15.75">
      <c r="A45" s="27"/>
      <c r="B45" s="13" t="s">
        <v>91</v>
      </c>
      <c r="C45" s="8" t="s">
        <v>89</v>
      </c>
      <c r="D45" s="6">
        <v>2001</v>
      </c>
      <c r="E45" s="6"/>
      <c r="F45" s="6"/>
      <c r="G45" s="6"/>
      <c r="H45" s="16">
        <f t="shared" si="2"/>
        <v>0</v>
      </c>
      <c r="I45" s="48"/>
      <c r="J45" s="64"/>
      <c r="K45" s="49">
        <v>184</v>
      </c>
      <c r="L45" s="50">
        <f t="shared" si="3"/>
        <v>184</v>
      </c>
      <c r="M45" s="82"/>
    </row>
    <row r="46" ht="15.75">
      <c r="M46" s="89"/>
    </row>
    <row r="47" spans="2:13" ht="18.75">
      <c r="B47" s="30" t="s">
        <v>53</v>
      </c>
      <c r="C47" s="45" t="s">
        <v>45</v>
      </c>
      <c r="D47" s="5" t="s">
        <v>46</v>
      </c>
      <c r="M47" s="89"/>
    </row>
    <row r="48" spans="2:13" ht="15.75">
      <c r="B48" s="46" t="s">
        <v>2</v>
      </c>
      <c r="C48" s="43">
        <v>736</v>
      </c>
      <c r="D48" s="6">
        <v>742</v>
      </c>
      <c r="M48" s="89"/>
    </row>
    <row r="49" spans="2:13" ht="15.75">
      <c r="B49" s="47" t="s">
        <v>139</v>
      </c>
      <c r="C49" s="43">
        <v>841</v>
      </c>
      <c r="D49" s="6">
        <v>439</v>
      </c>
      <c r="M49" s="89"/>
    </row>
    <row r="50" spans="2:13" ht="15.75">
      <c r="B50" s="46" t="s">
        <v>140</v>
      </c>
      <c r="C50" s="43"/>
      <c r="D50" s="6"/>
      <c r="M50" s="89"/>
    </row>
    <row r="51" spans="2:8" ht="15.75">
      <c r="B51" s="47" t="s">
        <v>141</v>
      </c>
      <c r="C51" s="43">
        <v>229</v>
      </c>
      <c r="D51" s="6">
        <v>260</v>
      </c>
      <c r="H51" s="5" t="s">
        <v>54</v>
      </c>
    </row>
    <row r="52" spans="2:4" ht="15.75">
      <c r="B52" s="47" t="s">
        <v>137</v>
      </c>
      <c r="C52" s="43">
        <v>232</v>
      </c>
      <c r="D52" s="6">
        <v>877</v>
      </c>
    </row>
    <row r="53" spans="2:4" ht="15.75">
      <c r="B53" s="47" t="s">
        <v>138</v>
      </c>
      <c r="C53" s="43"/>
      <c r="D53" s="6"/>
    </row>
    <row r="54" spans="2:4" ht="15.75">
      <c r="B54" s="47" t="s">
        <v>95</v>
      </c>
      <c r="C54" s="43">
        <v>925</v>
      </c>
      <c r="D54" s="6">
        <v>437</v>
      </c>
    </row>
    <row r="56" spans="1:7" ht="15.75">
      <c r="A56" s="35" t="s">
        <v>50</v>
      </c>
      <c r="B56" s="36"/>
      <c r="C56" s="36"/>
      <c r="D56" s="31"/>
      <c r="E56" s="31"/>
      <c r="F56" s="31"/>
      <c r="G56" s="37" t="s">
        <v>51</v>
      </c>
    </row>
    <row r="57" spans="1:7" ht="15.75">
      <c r="A57" s="35"/>
      <c r="B57" s="36"/>
      <c r="C57" s="36"/>
      <c r="D57" s="31"/>
      <c r="E57" s="31"/>
      <c r="F57" s="31"/>
      <c r="G57" s="37"/>
    </row>
    <row r="58" spans="1:7" ht="15.75">
      <c r="A58" s="35" t="s">
        <v>66</v>
      </c>
      <c r="B58" s="36"/>
      <c r="C58" s="36"/>
      <c r="D58" s="31"/>
      <c r="E58" s="31"/>
      <c r="F58" s="31"/>
      <c r="G58" s="37" t="s">
        <v>67</v>
      </c>
    </row>
  </sheetData>
  <sheetProtection/>
  <printOptions horizontalCentered="1"/>
  <pageMargins left="0.75" right="0.75" top="0.31496062992125984" bottom="0" header="0.28" footer="0.15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2013-12-13T16:12:16Z</cp:lastPrinted>
  <dcterms:created xsi:type="dcterms:W3CDTF">2006-11-28T10:19:26Z</dcterms:created>
  <dcterms:modified xsi:type="dcterms:W3CDTF">2013-12-16T09:33:17Z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