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65521" yWindow="65521" windowWidth="12720" windowHeight="9450" activeTab="0"/>
  </bookViews>
  <sheets>
    <sheet name="MS 3x20" sheetId="1" r:id="rId1"/>
    <sheet name="MP-60" sheetId="2" r:id="rId2"/>
    <sheet name="MS 60" sheetId="3" r:id="rId3"/>
    <sheet name="MP30+30" sheetId="4" r:id="rId4"/>
    <sheet name="Atrsausana" sheetId="5" r:id="rId5"/>
  </sheets>
  <definedNames/>
  <calcPr fullCalcOnLoad="1"/>
</workbook>
</file>

<file path=xl/sharedStrings.xml><?xml version="1.0" encoding="utf-8"?>
<sst xmlns="http://schemas.openxmlformats.org/spreadsheetml/2006/main" count="323" uniqueCount="106">
  <si>
    <t>Kopā</t>
  </si>
  <si>
    <t>Aizputes novads</t>
  </si>
  <si>
    <t>A.Kuzmina ŠSK</t>
  </si>
  <si>
    <t>Cēsis</t>
  </si>
  <si>
    <t>ZS Studentu bat</t>
  </si>
  <si>
    <t>ZS 17 PABN</t>
  </si>
  <si>
    <t>Latvijas 2011.gada Ziemas čempionāta 1.etaps ložu šaušanā</t>
  </si>
  <si>
    <t>Maļuks Vadims</t>
  </si>
  <si>
    <t>Silins Valērijs</t>
  </si>
  <si>
    <t>Kovaļovs Maksims</t>
  </si>
  <si>
    <t>Daškēvičs Dmitrijs</t>
  </si>
  <si>
    <t>Gribusts Igors</t>
  </si>
  <si>
    <t>Apine Evika</t>
  </si>
  <si>
    <t>Balodis Raivis</t>
  </si>
  <si>
    <t>Bensons Klāvs</t>
  </si>
  <si>
    <t>Birkmane Ance</t>
  </si>
  <si>
    <t>Čīma Sindija</t>
  </si>
  <si>
    <t>Frīdenberga Ilze</t>
  </si>
  <si>
    <t>Frīdenbergs Rihards</t>
  </si>
  <si>
    <t>Ļaudams Matīss</t>
  </si>
  <si>
    <t>Petrovska Dace</t>
  </si>
  <si>
    <t>Priedolts Rihards</t>
  </si>
  <si>
    <t>Rozentālbergs Ģirts</t>
  </si>
  <si>
    <t>Siliņš Kristians</t>
  </si>
  <si>
    <t>Andreicēns Pēteris</t>
  </si>
  <si>
    <t>Brakšs Andis</t>
  </si>
  <si>
    <t>Celmiņš Vilnis</t>
  </si>
  <si>
    <t>Dobeles Sporta skola</t>
  </si>
  <si>
    <t>Cvetkovs Gvido</t>
  </si>
  <si>
    <t>Erķevics Andris</t>
  </si>
  <si>
    <t>Inauskis Guntis</t>
  </si>
  <si>
    <t>Kleins Roberts</t>
  </si>
  <si>
    <t>Krieķis Andris</t>
  </si>
  <si>
    <t>Meņkovs Sergejs</t>
  </si>
  <si>
    <t>Miezere Ilze</t>
  </si>
  <si>
    <t>Noviks Aleksandrs</t>
  </si>
  <si>
    <t>Pričins Rihards</t>
  </si>
  <si>
    <t>Rašmane Agate</t>
  </si>
  <si>
    <t>Timms Jēkabs-Reinis</t>
  </si>
  <si>
    <t>Jansons Mareks</t>
  </si>
  <si>
    <t>Razums Rojs</t>
  </si>
  <si>
    <t>Kurilovičs ilmārs</t>
  </si>
  <si>
    <t>Krāslavas Sporta skola</t>
  </si>
  <si>
    <t>Krilova Karīna</t>
  </si>
  <si>
    <t>Kurbanova Aleksandra</t>
  </si>
  <si>
    <t>Žuravļova Kristīne</t>
  </si>
  <si>
    <t>Simsone Ieva</t>
  </si>
  <si>
    <t>Pētersone Laila</t>
  </si>
  <si>
    <t>Blanka Ilze</t>
  </si>
  <si>
    <t>Tukuma ŠSK</t>
  </si>
  <si>
    <t>Eizengrauda Inga</t>
  </si>
  <si>
    <t>Rugāja Liene</t>
  </si>
  <si>
    <t>Stežko Aleksis</t>
  </si>
  <si>
    <t>Stežko Dmitrijs</t>
  </si>
  <si>
    <t>Strautmanis Igors</t>
  </si>
  <si>
    <t>Zaļums Inārs</t>
  </si>
  <si>
    <t>Žukova Jevgēnija</t>
  </si>
  <si>
    <t>Ūdris Kaspars</t>
  </si>
  <si>
    <t>MŠ 3 x 20</t>
  </si>
  <si>
    <t>MŠ 60</t>
  </si>
  <si>
    <t>MP 30 + 30</t>
  </si>
  <si>
    <t>Atršaušana</t>
  </si>
  <si>
    <t>Snežkovs Sergejs</t>
  </si>
  <si>
    <t>IND</t>
  </si>
  <si>
    <t>Sloka Helvijs</t>
  </si>
  <si>
    <t>Latišs Emīls</t>
  </si>
  <si>
    <t>Tukums ŠSK</t>
  </si>
  <si>
    <t>Smildziņa Inta</t>
  </si>
  <si>
    <t>Didže Kristaps</t>
  </si>
  <si>
    <t>Dobeles Sp.sk.</t>
  </si>
  <si>
    <t>Bērziņš Māris</t>
  </si>
  <si>
    <t>Glušenkova Svetlana</t>
  </si>
  <si>
    <t>Sievietes</t>
  </si>
  <si>
    <t>Vīrieši</t>
  </si>
  <si>
    <t>Vieta</t>
  </si>
  <si>
    <t>10
sek</t>
  </si>
  <si>
    <t>8
sek</t>
  </si>
  <si>
    <t>6
sek</t>
  </si>
  <si>
    <t>Summa</t>
  </si>
  <si>
    <t>Sp.kl.</t>
  </si>
  <si>
    <t>g1</t>
  </si>
  <si>
    <t>g2</t>
  </si>
  <si>
    <t>summa</t>
  </si>
  <si>
    <t>s1</t>
  </si>
  <si>
    <t>s2</t>
  </si>
  <si>
    <t>c1</t>
  </si>
  <si>
    <t>c2</t>
  </si>
  <si>
    <t>kopā</t>
  </si>
  <si>
    <t>Uzvārds, vārds</t>
  </si>
  <si>
    <t>Komanda</t>
  </si>
  <si>
    <t>Dz.g.</t>
  </si>
  <si>
    <t>MP-60</t>
  </si>
  <si>
    <t>Lazdiņs Juris</t>
  </si>
  <si>
    <t>Vilītis Edgars</t>
  </si>
  <si>
    <t>Sacensību galvenais tiesnesis, Starptautiskās kategorijas tiesnesis</t>
  </si>
  <si>
    <t>Sacensbu galvenais sekretārs, 3.kategorijas tiesnesis</t>
  </si>
  <si>
    <t>B.Zavadskis</t>
  </si>
  <si>
    <t>G.Ignats</t>
  </si>
  <si>
    <t>2011.gaga 28.-29.janvārī, Dobeles sporta skolas šautuvē</t>
  </si>
  <si>
    <t xml:space="preserve"> </t>
  </si>
  <si>
    <t>Filipēnoks Ēriks</t>
  </si>
  <si>
    <t>I.</t>
  </si>
  <si>
    <t>III.</t>
  </si>
  <si>
    <t>SM</t>
  </si>
  <si>
    <t>SMK</t>
  </si>
  <si>
    <t>II.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</si>
</sst>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i/>
      <u val="single"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2.00390625" style="0" customWidth="1"/>
    <col min="3" max="3" width="21.8515625" style="0" customWidth="1"/>
    <col min="4" max="4" width="9.140625" style="6" customWidth="1"/>
    <col min="15" max="15" width="8.00390625" style="7" customWidth="1"/>
  </cols>
  <sheetData>
    <row r="1" ht="18">
      <c r="A1" s="3" t="s">
        <v>6</v>
      </c>
    </row>
    <row r="2" ht="18">
      <c r="A2" s="3" t="s">
        <v>98</v>
      </c>
    </row>
    <row r="3" spans="2:7" ht="26.25">
      <c r="B3" s="10" t="s">
        <v>58</v>
      </c>
      <c r="E3" s="7"/>
      <c r="F3" s="7"/>
      <c r="G3" s="7"/>
    </row>
    <row r="4" spans="1:15" ht="15">
      <c r="A4" s="15" t="s">
        <v>74</v>
      </c>
      <c r="B4" s="13" t="s">
        <v>88</v>
      </c>
      <c r="C4" s="13" t="s">
        <v>89</v>
      </c>
      <c r="D4" s="14" t="s">
        <v>90</v>
      </c>
      <c r="E4" s="16" t="s">
        <v>80</v>
      </c>
      <c r="F4" s="16" t="s">
        <v>81</v>
      </c>
      <c r="G4" s="16" t="s">
        <v>82</v>
      </c>
      <c r="H4" s="16" t="s">
        <v>83</v>
      </c>
      <c r="I4" s="16" t="s">
        <v>84</v>
      </c>
      <c r="J4" s="16" t="s">
        <v>82</v>
      </c>
      <c r="K4" s="17" t="s">
        <v>85</v>
      </c>
      <c r="L4" s="17" t="s">
        <v>86</v>
      </c>
      <c r="M4" s="18" t="s">
        <v>82</v>
      </c>
      <c r="N4" s="18" t="s">
        <v>87</v>
      </c>
      <c r="O4" s="18" t="s">
        <v>79</v>
      </c>
    </row>
    <row r="5" spans="1:15" ht="18.75">
      <c r="A5" s="1"/>
      <c r="B5" s="12" t="s">
        <v>72</v>
      </c>
      <c r="C5" s="4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1"/>
    </row>
    <row r="6" spans="1:15" ht="15.75" customHeight="1">
      <c r="A6" s="2">
        <v>1</v>
      </c>
      <c r="B6" s="4" t="s">
        <v>15</v>
      </c>
      <c r="C6" s="4" t="s">
        <v>1</v>
      </c>
      <c r="D6" s="5">
        <v>1992</v>
      </c>
      <c r="E6" s="11">
        <v>99</v>
      </c>
      <c r="F6" s="11">
        <v>96</v>
      </c>
      <c r="G6" s="2">
        <f aca="true" t="shared" si="0" ref="G6:G15">SUM(E6:F6)</f>
        <v>195</v>
      </c>
      <c r="H6" s="11">
        <v>92</v>
      </c>
      <c r="I6" s="11">
        <v>91</v>
      </c>
      <c r="J6" s="2">
        <f aca="true" t="shared" si="1" ref="J6:J15">SUM(H6:I6)</f>
        <v>183</v>
      </c>
      <c r="K6" s="11">
        <v>99</v>
      </c>
      <c r="L6" s="11">
        <v>95</v>
      </c>
      <c r="M6" s="2">
        <f aca="true" t="shared" si="2" ref="M6:M15">SUM(K6:L6)</f>
        <v>194</v>
      </c>
      <c r="N6" s="2">
        <f aca="true" t="shared" si="3" ref="N6:N15">G6+J6+M6</f>
        <v>572</v>
      </c>
      <c r="O6" s="2" t="s">
        <v>103</v>
      </c>
    </row>
    <row r="7" spans="1:15" ht="15.75" customHeight="1">
      <c r="A7" s="2">
        <v>2</v>
      </c>
      <c r="B7" s="4" t="s">
        <v>20</v>
      </c>
      <c r="C7" s="4" t="s">
        <v>1</v>
      </c>
      <c r="D7" s="5">
        <v>1993</v>
      </c>
      <c r="E7" s="11">
        <v>91</v>
      </c>
      <c r="F7" s="11">
        <v>94</v>
      </c>
      <c r="G7" s="2">
        <f t="shared" si="0"/>
        <v>185</v>
      </c>
      <c r="H7" s="11">
        <v>93</v>
      </c>
      <c r="I7" s="11">
        <v>89</v>
      </c>
      <c r="J7" s="2">
        <f t="shared" si="1"/>
        <v>182</v>
      </c>
      <c r="K7" s="11">
        <v>93</v>
      </c>
      <c r="L7" s="11">
        <v>96</v>
      </c>
      <c r="M7" s="2">
        <f t="shared" si="2"/>
        <v>189</v>
      </c>
      <c r="N7" s="2">
        <f t="shared" si="3"/>
        <v>556</v>
      </c>
      <c r="O7" s="2" t="s">
        <v>104</v>
      </c>
    </row>
    <row r="8" spans="1:15" ht="15.75" customHeight="1">
      <c r="A8" s="2">
        <v>3</v>
      </c>
      <c r="B8" s="4" t="s">
        <v>17</v>
      </c>
      <c r="C8" s="4" t="s">
        <v>1</v>
      </c>
      <c r="D8" s="9">
        <v>1968</v>
      </c>
      <c r="E8" s="11">
        <v>95</v>
      </c>
      <c r="F8" s="11">
        <v>94</v>
      </c>
      <c r="G8" s="2">
        <f t="shared" si="0"/>
        <v>189</v>
      </c>
      <c r="H8" s="11">
        <v>89</v>
      </c>
      <c r="I8" s="11">
        <v>92</v>
      </c>
      <c r="J8" s="2">
        <f t="shared" si="1"/>
        <v>181</v>
      </c>
      <c r="K8" s="11">
        <v>92</v>
      </c>
      <c r="L8" s="11">
        <v>94</v>
      </c>
      <c r="M8" s="2">
        <f t="shared" si="2"/>
        <v>186</v>
      </c>
      <c r="N8" s="2">
        <f t="shared" si="3"/>
        <v>556</v>
      </c>
      <c r="O8" s="2" t="s">
        <v>104</v>
      </c>
    </row>
    <row r="9" spans="1:15" ht="15.75" customHeight="1">
      <c r="A9" s="2">
        <v>4</v>
      </c>
      <c r="B9" s="4" t="s">
        <v>67</v>
      </c>
      <c r="C9" s="4" t="s">
        <v>69</v>
      </c>
      <c r="D9" s="5">
        <v>1970</v>
      </c>
      <c r="E9" s="11">
        <v>98</v>
      </c>
      <c r="F9" s="11">
        <v>96</v>
      </c>
      <c r="G9" s="2">
        <f t="shared" si="0"/>
        <v>194</v>
      </c>
      <c r="H9" s="11">
        <v>84</v>
      </c>
      <c r="I9" s="11">
        <v>87</v>
      </c>
      <c r="J9" s="2">
        <f t="shared" si="1"/>
        <v>171</v>
      </c>
      <c r="K9" s="11">
        <v>91</v>
      </c>
      <c r="L9" s="11">
        <v>94</v>
      </c>
      <c r="M9" s="2">
        <f t="shared" si="2"/>
        <v>185</v>
      </c>
      <c r="N9" s="2">
        <f t="shared" si="3"/>
        <v>550</v>
      </c>
      <c r="O9" s="2" t="s">
        <v>101</v>
      </c>
    </row>
    <row r="10" spans="1:15" ht="15.75" customHeight="1">
      <c r="A10" s="2">
        <v>5</v>
      </c>
      <c r="B10" s="8" t="s">
        <v>56</v>
      </c>
      <c r="C10" s="4" t="s">
        <v>4</v>
      </c>
      <c r="D10" s="5">
        <v>1961</v>
      </c>
      <c r="E10" s="11">
        <v>95</v>
      </c>
      <c r="F10" s="11">
        <v>97</v>
      </c>
      <c r="G10" s="2">
        <f t="shared" si="0"/>
        <v>192</v>
      </c>
      <c r="H10" s="11">
        <v>82</v>
      </c>
      <c r="I10" s="11">
        <v>90</v>
      </c>
      <c r="J10" s="2">
        <f t="shared" si="1"/>
        <v>172</v>
      </c>
      <c r="K10" s="11">
        <v>92</v>
      </c>
      <c r="L10" s="11">
        <v>92</v>
      </c>
      <c r="M10" s="2">
        <f t="shared" si="2"/>
        <v>184</v>
      </c>
      <c r="N10" s="2">
        <f t="shared" si="3"/>
        <v>548</v>
      </c>
      <c r="O10" s="2" t="s">
        <v>101</v>
      </c>
    </row>
    <row r="11" spans="1:15" ht="15.75" customHeight="1">
      <c r="A11" s="2">
        <v>6</v>
      </c>
      <c r="B11" s="4" t="s">
        <v>12</v>
      </c>
      <c r="C11" s="4" t="s">
        <v>1</v>
      </c>
      <c r="D11" s="5">
        <v>1991</v>
      </c>
      <c r="E11" s="11">
        <v>89</v>
      </c>
      <c r="F11" s="11">
        <v>96</v>
      </c>
      <c r="G11" s="2">
        <f t="shared" si="0"/>
        <v>185</v>
      </c>
      <c r="H11" s="11">
        <v>84</v>
      </c>
      <c r="I11" s="11">
        <v>88</v>
      </c>
      <c r="J11" s="2">
        <f t="shared" si="1"/>
        <v>172</v>
      </c>
      <c r="K11" s="11">
        <v>93</v>
      </c>
      <c r="L11" s="11">
        <v>97</v>
      </c>
      <c r="M11" s="2">
        <f t="shared" si="2"/>
        <v>190</v>
      </c>
      <c r="N11" s="2">
        <f t="shared" si="3"/>
        <v>547</v>
      </c>
      <c r="O11" s="2" t="s">
        <v>101</v>
      </c>
    </row>
    <row r="12" spans="1:15" ht="15.75" customHeight="1">
      <c r="A12" s="2">
        <v>7</v>
      </c>
      <c r="B12" s="4" t="s">
        <v>16</v>
      </c>
      <c r="C12" s="4" t="s">
        <v>1</v>
      </c>
      <c r="D12" s="5">
        <v>1997</v>
      </c>
      <c r="E12" s="11">
        <v>95</v>
      </c>
      <c r="F12" s="11">
        <v>96</v>
      </c>
      <c r="G12" s="2">
        <f t="shared" si="0"/>
        <v>191</v>
      </c>
      <c r="H12" s="11">
        <v>79</v>
      </c>
      <c r="I12" s="11">
        <v>70</v>
      </c>
      <c r="J12" s="2">
        <f t="shared" si="1"/>
        <v>149</v>
      </c>
      <c r="K12" s="11">
        <v>81</v>
      </c>
      <c r="L12" s="11">
        <v>83</v>
      </c>
      <c r="M12" s="2">
        <f t="shared" si="2"/>
        <v>164</v>
      </c>
      <c r="N12" s="2">
        <f t="shared" si="3"/>
        <v>504</v>
      </c>
      <c r="O12" s="2" t="s">
        <v>102</v>
      </c>
    </row>
    <row r="13" spans="1:15" ht="15.75" customHeight="1">
      <c r="A13" s="2"/>
      <c r="B13" s="4" t="s">
        <v>43</v>
      </c>
      <c r="C13" s="4" t="s">
        <v>42</v>
      </c>
      <c r="D13" s="5">
        <v>1993</v>
      </c>
      <c r="E13" s="11"/>
      <c r="F13" s="11"/>
      <c r="G13" s="2">
        <f t="shared" si="0"/>
        <v>0</v>
      </c>
      <c r="H13" s="11"/>
      <c r="I13" s="11"/>
      <c r="J13" s="2">
        <f t="shared" si="1"/>
        <v>0</v>
      </c>
      <c r="K13" s="11"/>
      <c r="L13" s="11"/>
      <c r="M13" s="2">
        <f t="shared" si="2"/>
        <v>0</v>
      </c>
      <c r="N13" s="2">
        <f t="shared" si="3"/>
        <v>0</v>
      </c>
      <c r="O13" s="2"/>
    </row>
    <row r="14" spans="1:15" ht="15.75" customHeight="1">
      <c r="A14" s="2"/>
      <c r="B14" s="4" t="s">
        <v>44</v>
      </c>
      <c r="C14" s="4" t="s">
        <v>42</v>
      </c>
      <c r="D14" s="5">
        <v>1995</v>
      </c>
      <c r="E14" s="11"/>
      <c r="F14" s="11"/>
      <c r="G14" s="2">
        <f t="shared" si="0"/>
        <v>0</v>
      </c>
      <c r="H14" s="11"/>
      <c r="I14" s="11"/>
      <c r="J14" s="2">
        <f t="shared" si="1"/>
        <v>0</v>
      </c>
      <c r="K14" s="11"/>
      <c r="L14" s="11"/>
      <c r="M14" s="2">
        <f t="shared" si="2"/>
        <v>0</v>
      </c>
      <c r="N14" s="2">
        <f t="shared" si="3"/>
        <v>0</v>
      </c>
      <c r="O14" s="2"/>
    </row>
    <row r="15" spans="1:15" ht="15.75" customHeight="1">
      <c r="A15" s="2"/>
      <c r="B15" s="4" t="s">
        <v>45</v>
      </c>
      <c r="C15" s="4" t="s">
        <v>42</v>
      </c>
      <c r="D15" s="5">
        <v>1995</v>
      </c>
      <c r="E15" s="11"/>
      <c r="F15" s="11"/>
      <c r="G15" s="2">
        <f t="shared" si="0"/>
        <v>0</v>
      </c>
      <c r="H15" s="11"/>
      <c r="I15" s="11"/>
      <c r="J15" s="2">
        <f t="shared" si="1"/>
        <v>0</v>
      </c>
      <c r="K15" s="11"/>
      <c r="L15" s="11"/>
      <c r="M15" s="2">
        <f t="shared" si="2"/>
        <v>0</v>
      </c>
      <c r="N15" s="2">
        <f t="shared" si="3"/>
        <v>0</v>
      </c>
      <c r="O15" s="2"/>
    </row>
    <row r="16" spans="1:15" ht="17.25" customHeight="1">
      <c r="A16" s="2"/>
      <c r="B16" s="4"/>
      <c r="C16" s="4"/>
      <c r="D16" s="5"/>
      <c r="E16" s="11"/>
      <c r="F16" s="11"/>
      <c r="G16" s="2"/>
      <c r="H16" s="11"/>
      <c r="I16" s="11"/>
      <c r="J16" s="2"/>
      <c r="K16" s="11"/>
      <c r="L16" s="11"/>
      <c r="M16" s="2"/>
      <c r="N16" s="2"/>
      <c r="O16" s="2"/>
    </row>
    <row r="17" spans="1:15" ht="17.25" customHeight="1">
      <c r="A17" s="2"/>
      <c r="B17" s="12" t="s">
        <v>73</v>
      </c>
      <c r="C17" s="4"/>
      <c r="D17" s="5"/>
      <c r="E17" s="11"/>
      <c r="F17" s="11"/>
      <c r="G17" s="2"/>
      <c r="H17" s="11"/>
      <c r="I17" s="11"/>
      <c r="J17" s="2"/>
      <c r="K17" s="11"/>
      <c r="L17" s="11"/>
      <c r="M17" s="2"/>
      <c r="N17" s="2"/>
      <c r="O17" s="2"/>
    </row>
    <row r="18" spans="1:15" ht="16.5" customHeight="1">
      <c r="A18" s="2">
        <v>1</v>
      </c>
      <c r="B18" s="4" t="s">
        <v>13</v>
      </c>
      <c r="C18" s="4" t="s">
        <v>1</v>
      </c>
      <c r="D18" s="5">
        <v>1975</v>
      </c>
      <c r="E18" s="11">
        <v>98</v>
      </c>
      <c r="F18" s="11">
        <v>99</v>
      </c>
      <c r="G18" s="2">
        <f aca="true" t="shared" si="4" ref="G18:G30">SUM(E18:F18)</f>
        <v>197</v>
      </c>
      <c r="H18" s="11">
        <v>93</v>
      </c>
      <c r="I18" s="11">
        <v>90</v>
      </c>
      <c r="J18" s="2">
        <f aca="true" t="shared" si="5" ref="J18:J30">SUM(H18:I18)</f>
        <v>183</v>
      </c>
      <c r="K18" s="11">
        <v>91</v>
      </c>
      <c r="L18" s="11">
        <v>93</v>
      </c>
      <c r="M18" s="2">
        <f aca="true" t="shared" si="6" ref="M18:M30">SUM(K18:L18)</f>
        <v>184</v>
      </c>
      <c r="N18" s="2">
        <f aca="true" t="shared" si="7" ref="N18:N30">G18+J18+M18</f>
        <v>564</v>
      </c>
      <c r="O18" s="2" t="s">
        <v>104</v>
      </c>
    </row>
    <row r="19" spans="1:15" ht="16.5" customHeight="1">
      <c r="A19" s="2">
        <v>2</v>
      </c>
      <c r="B19" s="4" t="s">
        <v>65</v>
      </c>
      <c r="C19" s="4" t="s">
        <v>69</v>
      </c>
      <c r="D19" s="5">
        <v>1992</v>
      </c>
      <c r="E19" s="11">
        <v>95</v>
      </c>
      <c r="F19" s="11">
        <v>97</v>
      </c>
      <c r="G19" s="2">
        <f t="shared" si="4"/>
        <v>192</v>
      </c>
      <c r="H19" s="11">
        <v>91</v>
      </c>
      <c r="I19" s="11">
        <v>89</v>
      </c>
      <c r="J19" s="2">
        <f t="shared" si="5"/>
        <v>180</v>
      </c>
      <c r="K19" s="11">
        <v>92</v>
      </c>
      <c r="L19" s="11">
        <v>90</v>
      </c>
      <c r="M19" s="2">
        <f t="shared" si="6"/>
        <v>182</v>
      </c>
      <c r="N19" s="2">
        <f t="shared" si="7"/>
        <v>554</v>
      </c>
      <c r="O19" s="2" t="s">
        <v>101</v>
      </c>
    </row>
    <row r="20" spans="1:15" ht="16.5" customHeight="1">
      <c r="A20" s="2">
        <v>3</v>
      </c>
      <c r="B20" s="4" t="s">
        <v>19</v>
      </c>
      <c r="C20" s="4" t="s">
        <v>1</v>
      </c>
      <c r="D20" s="5">
        <v>1993</v>
      </c>
      <c r="E20" s="11">
        <v>97</v>
      </c>
      <c r="F20" s="11">
        <v>97</v>
      </c>
      <c r="G20" s="2">
        <f t="shared" si="4"/>
        <v>194</v>
      </c>
      <c r="H20" s="11">
        <v>85</v>
      </c>
      <c r="I20" s="11">
        <v>84</v>
      </c>
      <c r="J20" s="2">
        <f t="shared" si="5"/>
        <v>169</v>
      </c>
      <c r="K20" s="11">
        <v>96</v>
      </c>
      <c r="L20" s="11">
        <v>93</v>
      </c>
      <c r="M20" s="2">
        <f t="shared" si="6"/>
        <v>189</v>
      </c>
      <c r="N20" s="2">
        <f t="shared" si="7"/>
        <v>552</v>
      </c>
      <c r="O20" s="2" t="s">
        <v>101</v>
      </c>
    </row>
    <row r="21" spans="1:15" ht="16.5" customHeight="1">
      <c r="A21" s="2">
        <v>4</v>
      </c>
      <c r="B21" s="4" t="s">
        <v>21</v>
      </c>
      <c r="C21" s="4" t="s">
        <v>1</v>
      </c>
      <c r="D21" s="5">
        <v>1995</v>
      </c>
      <c r="E21" s="11">
        <v>97</v>
      </c>
      <c r="F21" s="11">
        <v>96</v>
      </c>
      <c r="G21" s="2">
        <f t="shared" si="4"/>
        <v>193</v>
      </c>
      <c r="H21" s="11">
        <v>87</v>
      </c>
      <c r="I21" s="11">
        <v>84</v>
      </c>
      <c r="J21" s="2">
        <f t="shared" si="5"/>
        <v>171</v>
      </c>
      <c r="K21" s="11">
        <v>92</v>
      </c>
      <c r="L21" s="11">
        <v>95</v>
      </c>
      <c r="M21" s="2">
        <f t="shared" si="6"/>
        <v>187</v>
      </c>
      <c r="N21" s="2">
        <f t="shared" si="7"/>
        <v>551</v>
      </c>
      <c r="O21" s="2" t="s">
        <v>101</v>
      </c>
    </row>
    <row r="22" spans="1:15" ht="16.5" customHeight="1">
      <c r="A22" s="2">
        <v>5</v>
      </c>
      <c r="B22" s="4" t="s">
        <v>30</v>
      </c>
      <c r="C22" s="4" t="s">
        <v>69</v>
      </c>
      <c r="D22" s="5">
        <v>1987</v>
      </c>
      <c r="E22" s="11">
        <v>96</v>
      </c>
      <c r="F22" s="11">
        <v>95</v>
      </c>
      <c r="G22" s="2">
        <f t="shared" si="4"/>
        <v>191</v>
      </c>
      <c r="H22" s="11">
        <v>93</v>
      </c>
      <c r="I22" s="11">
        <v>85</v>
      </c>
      <c r="J22" s="2">
        <f t="shared" si="5"/>
        <v>178</v>
      </c>
      <c r="K22" s="11">
        <v>93</v>
      </c>
      <c r="L22" s="11">
        <v>86</v>
      </c>
      <c r="M22" s="2">
        <f t="shared" si="6"/>
        <v>179</v>
      </c>
      <c r="N22" s="2">
        <f t="shared" si="7"/>
        <v>548</v>
      </c>
      <c r="O22" s="2" t="s">
        <v>101</v>
      </c>
    </row>
    <row r="23" spans="1:15" ht="16.5" customHeight="1">
      <c r="A23" s="2">
        <v>6</v>
      </c>
      <c r="B23" s="4" t="s">
        <v>68</v>
      </c>
      <c r="C23" s="4" t="s">
        <v>69</v>
      </c>
      <c r="D23" s="5">
        <v>1987</v>
      </c>
      <c r="E23" s="11">
        <v>92</v>
      </c>
      <c r="F23" s="11">
        <v>97</v>
      </c>
      <c r="G23" s="2">
        <f t="shared" si="4"/>
        <v>189</v>
      </c>
      <c r="H23" s="11">
        <v>85</v>
      </c>
      <c r="I23" s="11">
        <v>89</v>
      </c>
      <c r="J23" s="2">
        <f t="shared" si="5"/>
        <v>174</v>
      </c>
      <c r="K23" s="11">
        <v>89</v>
      </c>
      <c r="L23" s="11">
        <v>91</v>
      </c>
      <c r="M23" s="2">
        <f t="shared" si="6"/>
        <v>180</v>
      </c>
      <c r="N23" s="2">
        <f t="shared" si="7"/>
        <v>543</v>
      </c>
      <c r="O23" s="2" t="s">
        <v>105</v>
      </c>
    </row>
    <row r="24" spans="1:15" ht="16.5" customHeight="1">
      <c r="A24" s="2">
        <v>7</v>
      </c>
      <c r="B24" s="4" t="s">
        <v>36</v>
      </c>
      <c r="C24" s="4" t="s">
        <v>69</v>
      </c>
      <c r="D24" s="5">
        <v>1987</v>
      </c>
      <c r="E24" s="11">
        <v>92</v>
      </c>
      <c r="F24" s="11">
        <v>93</v>
      </c>
      <c r="G24" s="2">
        <f t="shared" si="4"/>
        <v>185</v>
      </c>
      <c r="H24" s="11">
        <v>83</v>
      </c>
      <c r="I24" s="11">
        <v>83</v>
      </c>
      <c r="J24" s="2">
        <f t="shared" si="5"/>
        <v>166</v>
      </c>
      <c r="K24" s="11">
        <v>89</v>
      </c>
      <c r="L24" s="11">
        <v>93</v>
      </c>
      <c r="M24" s="2">
        <f t="shared" si="6"/>
        <v>182</v>
      </c>
      <c r="N24" s="2">
        <f t="shared" si="7"/>
        <v>533</v>
      </c>
      <c r="O24" s="2" t="s">
        <v>105</v>
      </c>
    </row>
    <row r="25" spans="1:15" ht="16.5" customHeight="1">
      <c r="A25" s="2">
        <v>8</v>
      </c>
      <c r="B25" s="4" t="s">
        <v>14</v>
      </c>
      <c r="C25" s="4" t="s">
        <v>1</v>
      </c>
      <c r="D25" s="5">
        <v>1996</v>
      </c>
      <c r="E25" s="11">
        <v>92</v>
      </c>
      <c r="F25" s="11">
        <v>90</v>
      </c>
      <c r="G25" s="2">
        <f t="shared" si="4"/>
        <v>182</v>
      </c>
      <c r="H25" s="11">
        <v>74</v>
      </c>
      <c r="I25" s="11">
        <v>73</v>
      </c>
      <c r="J25" s="2">
        <f t="shared" si="5"/>
        <v>147</v>
      </c>
      <c r="K25" s="11">
        <v>96</v>
      </c>
      <c r="L25" s="11">
        <v>94</v>
      </c>
      <c r="M25" s="2">
        <f t="shared" si="6"/>
        <v>190</v>
      </c>
      <c r="N25" s="2">
        <f t="shared" si="7"/>
        <v>519</v>
      </c>
      <c r="O25" s="2" t="s">
        <v>105</v>
      </c>
    </row>
    <row r="26" spans="1:15" ht="16.5" customHeight="1">
      <c r="A26" s="2">
        <v>9</v>
      </c>
      <c r="B26" s="4" t="s">
        <v>22</v>
      </c>
      <c r="C26" s="4" t="s">
        <v>1</v>
      </c>
      <c r="D26" s="5">
        <v>1993</v>
      </c>
      <c r="E26" s="11">
        <v>97</v>
      </c>
      <c r="F26" s="11">
        <v>99</v>
      </c>
      <c r="G26" s="2">
        <f t="shared" si="4"/>
        <v>196</v>
      </c>
      <c r="H26" s="11">
        <v>72</v>
      </c>
      <c r="I26" s="11">
        <v>79</v>
      </c>
      <c r="J26" s="2">
        <f t="shared" si="5"/>
        <v>151</v>
      </c>
      <c r="K26" s="11">
        <v>82</v>
      </c>
      <c r="L26" s="11">
        <v>81</v>
      </c>
      <c r="M26" s="2">
        <f t="shared" si="6"/>
        <v>163</v>
      </c>
      <c r="N26" s="2">
        <f t="shared" si="7"/>
        <v>510</v>
      </c>
      <c r="O26" s="2" t="s">
        <v>102</v>
      </c>
    </row>
    <row r="27" spans="1:15" ht="16.5" customHeight="1">
      <c r="A27" s="2">
        <v>10</v>
      </c>
      <c r="B27" s="4" t="s">
        <v>52</v>
      </c>
      <c r="C27" s="4" t="s">
        <v>66</v>
      </c>
      <c r="D27" s="5">
        <v>1995</v>
      </c>
      <c r="E27" s="11">
        <v>89</v>
      </c>
      <c r="F27" s="11">
        <v>93</v>
      </c>
      <c r="G27" s="2">
        <f t="shared" si="4"/>
        <v>182</v>
      </c>
      <c r="H27" s="11">
        <v>72</v>
      </c>
      <c r="I27" s="11">
        <v>76</v>
      </c>
      <c r="J27" s="2">
        <f t="shared" si="5"/>
        <v>148</v>
      </c>
      <c r="K27" s="11">
        <v>88</v>
      </c>
      <c r="L27" s="11">
        <v>89</v>
      </c>
      <c r="M27" s="2">
        <f t="shared" si="6"/>
        <v>177</v>
      </c>
      <c r="N27" s="2">
        <f t="shared" si="7"/>
        <v>507</v>
      </c>
      <c r="O27" s="2" t="s">
        <v>102</v>
      </c>
    </row>
    <row r="28" spans="1:15" ht="16.5" customHeight="1">
      <c r="A28" s="2">
        <v>11</v>
      </c>
      <c r="B28" s="4" t="s">
        <v>64</v>
      </c>
      <c r="C28" s="4" t="s">
        <v>69</v>
      </c>
      <c r="D28" s="5">
        <v>1998</v>
      </c>
      <c r="E28" s="11">
        <v>89</v>
      </c>
      <c r="F28" s="11">
        <v>91</v>
      </c>
      <c r="G28" s="2">
        <f t="shared" si="4"/>
        <v>180</v>
      </c>
      <c r="H28" s="11">
        <v>65</v>
      </c>
      <c r="I28" s="11">
        <v>67</v>
      </c>
      <c r="J28" s="2">
        <f t="shared" si="5"/>
        <v>132</v>
      </c>
      <c r="K28" s="11">
        <v>77</v>
      </c>
      <c r="L28" s="11">
        <v>79</v>
      </c>
      <c r="M28" s="2">
        <f t="shared" si="6"/>
        <v>156</v>
      </c>
      <c r="N28" s="2">
        <f t="shared" si="7"/>
        <v>468</v>
      </c>
      <c r="O28" s="2"/>
    </row>
    <row r="29" spans="1:15" ht="16.5" customHeight="1">
      <c r="A29" s="11"/>
      <c r="B29" s="4" t="s">
        <v>41</v>
      </c>
      <c r="C29" s="4" t="s">
        <v>42</v>
      </c>
      <c r="D29" s="5">
        <v>1996</v>
      </c>
      <c r="E29" s="11"/>
      <c r="F29" s="11"/>
      <c r="G29" s="2">
        <f t="shared" si="4"/>
        <v>0</v>
      </c>
      <c r="H29" s="11"/>
      <c r="I29" s="11"/>
      <c r="J29" s="2">
        <f t="shared" si="5"/>
        <v>0</v>
      </c>
      <c r="K29" s="11"/>
      <c r="L29" s="11"/>
      <c r="M29" s="2">
        <f t="shared" si="6"/>
        <v>0</v>
      </c>
      <c r="N29" s="2">
        <f t="shared" si="7"/>
        <v>0</v>
      </c>
      <c r="O29" s="2"/>
    </row>
    <row r="30" spans="1:15" ht="16.5" customHeight="1">
      <c r="A30" s="11"/>
      <c r="B30" s="4" t="s">
        <v>23</v>
      </c>
      <c r="C30" s="4" t="s">
        <v>1</v>
      </c>
      <c r="D30" s="5">
        <v>1993</v>
      </c>
      <c r="E30" s="11"/>
      <c r="F30" s="11"/>
      <c r="G30" s="2">
        <f t="shared" si="4"/>
        <v>0</v>
      </c>
      <c r="H30" s="11"/>
      <c r="I30" s="11"/>
      <c r="J30" s="2">
        <f t="shared" si="5"/>
        <v>0</v>
      </c>
      <c r="K30" s="11"/>
      <c r="L30" s="11"/>
      <c r="M30" s="2">
        <f t="shared" si="6"/>
        <v>0</v>
      </c>
      <c r="N30" s="2">
        <f t="shared" si="7"/>
        <v>0</v>
      </c>
      <c r="O30" s="2"/>
    </row>
    <row r="32" spans="1:8" ht="12.75">
      <c r="A32" t="s">
        <v>94</v>
      </c>
      <c r="H32" t="s">
        <v>96</v>
      </c>
    </row>
    <row r="34" spans="1:8" ht="12.75">
      <c r="A34" t="s">
        <v>95</v>
      </c>
      <c r="H34" t="s">
        <v>97</v>
      </c>
    </row>
  </sheetData>
  <sheetProtection/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0.28125" style="0" customWidth="1"/>
    <col min="3" max="3" width="20.7109375" style="0" customWidth="1"/>
    <col min="5" max="10" width="6.8515625" style="0" customWidth="1"/>
    <col min="12" max="12" width="9.140625" style="27" customWidth="1"/>
  </cols>
  <sheetData>
    <row r="1" spans="1:2" ht="18">
      <c r="A1" s="3" t="s">
        <v>6</v>
      </c>
      <c r="B1" s="3"/>
    </row>
    <row r="2" spans="1:2" ht="18">
      <c r="A2" s="3" t="s">
        <v>98</v>
      </c>
      <c r="B2" s="3"/>
    </row>
    <row r="3" ht="26.25">
      <c r="B3" s="10" t="s">
        <v>91</v>
      </c>
    </row>
    <row r="4" spans="1:12" ht="15">
      <c r="A4" s="15" t="s">
        <v>74</v>
      </c>
      <c r="B4" s="13" t="s">
        <v>88</v>
      </c>
      <c r="C4" s="13" t="s">
        <v>89</v>
      </c>
      <c r="D4" s="14" t="s">
        <v>90</v>
      </c>
      <c r="E4" s="16">
        <v>1</v>
      </c>
      <c r="F4" s="16">
        <v>2</v>
      </c>
      <c r="G4" s="16">
        <v>3</v>
      </c>
      <c r="H4" s="16">
        <v>4</v>
      </c>
      <c r="I4" s="16">
        <v>5</v>
      </c>
      <c r="J4" s="16">
        <v>6</v>
      </c>
      <c r="K4" s="17" t="s">
        <v>78</v>
      </c>
      <c r="L4" s="17" t="s">
        <v>79</v>
      </c>
    </row>
    <row r="5" spans="1:12" ht="24" customHeight="1">
      <c r="A5" s="2">
        <v>1</v>
      </c>
      <c r="B5" s="4" t="s">
        <v>7</v>
      </c>
      <c r="C5" s="4" t="s">
        <v>2</v>
      </c>
      <c r="D5" s="19">
        <v>1969</v>
      </c>
      <c r="E5" s="11">
        <v>91</v>
      </c>
      <c r="F5" s="11">
        <v>89</v>
      </c>
      <c r="G5" s="11">
        <v>82</v>
      </c>
      <c r="H5" s="11">
        <v>89</v>
      </c>
      <c r="I5" s="11">
        <v>84</v>
      </c>
      <c r="J5" s="2">
        <v>88</v>
      </c>
      <c r="K5" s="2">
        <f aca="true" t="shared" si="0" ref="K5:K12">SUM(E5:J5)</f>
        <v>523</v>
      </c>
      <c r="L5" s="2" t="s">
        <v>105</v>
      </c>
    </row>
    <row r="6" spans="1:12" ht="24" customHeight="1">
      <c r="A6" s="2">
        <v>2</v>
      </c>
      <c r="B6" s="21" t="s">
        <v>29</v>
      </c>
      <c r="C6" s="21" t="s">
        <v>27</v>
      </c>
      <c r="D6" s="19">
        <v>1973</v>
      </c>
      <c r="E6" s="11">
        <v>87</v>
      </c>
      <c r="F6" s="11">
        <v>77</v>
      </c>
      <c r="G6" s="11">
        <v>87</v>
      </c>
      <c r="H6" s="11">
        <v>83</v>
      </c>
      <c r="I6" s="11">
        <v>85</v>
      </c>
      <c r="J6" s="2">
        <v>79</v>
      </c>
      <c r="K6" s="2">
        <f t="shared" si="0"/>
        <v>498</v>
      </c>
      <c r="L6" s="2" t="s">
        <v>102</v>
      </c>
    </row>
    <row r="7" spans="1:12" ht="24" customHeight="1">
      <c r="A7" s="2">
        <v>3</v>
      </c>
      <c r="B7" s="4" t="s">
        <v>24</v>
      </c>
      <c r="C7" s="4" t="s">
        <v>3</v>
      </c>
      <c r="D7" s="19">
        <v>1949</v>
      </c>
      <c r="E7" s="11">
        <v>71</v>
      </c>
      <c r="F7" s="11">
        <v>76</v>
      </c>
      <c r="G7" s="11">
        <v>86</v>
      </c>
      <c r="H7" s="11">
        <v>78</v>
      </c>
      <c r="I7" s="11">
        <v>80</v>
      </c>
      <c r="J7" s="2">
        <v>87</v>
      </c>
      <c r="K7" s="2">
        <f t="shared" si="0"/>
        <v>478</v>
      </c>
      <c r="L7" s="2"/>
    </row>
    <row r="8" spans="1:12" ht="24" customHeight="1">
      <c r="A8" s="2">
        <v>4</v>
      </c>
      <c r="B8" s="4" t="s">
        <v>10</v>
      </c>
      <c r="C8" s="4" t="s">
        <v>2</v>
      </c>
      <c r="D8" s="19">
        <v>1976</v>
      </c>
      <c r="E8" s="11">
        <v>77</v>
      </c>
      <c r="F8" s="11">
        <v>75</v>
      </c>
      <c r="G8" s="11">
        <v>72</v>
      </c>
      <c r="H8" s="11">
        <v>74</v>
      </c>
      <c r="I8" s="11">
        <v>89</v>
      </c>
      <c r="J8" s="2">
        <v>83</v>
      </c>
      <c r="K8" s="2">
        <f t="shared" si="0"/>
        <v>470</v>
      </c>
      <c r="L8" s="2"/>
    </row>
    <row r="9" spans="1:12" ht="24" customHeight="1">
      <c r="A9" s="2">
        <v>5</v>
      </c>
      <c r="B9" s="4" t="s">
        <v>25</v>
      </c>
      <c r="C9" s="4" t="s">
        <v>3</v>
      </c>
      <c r="D9" s="19">
        <v>1963</v>
      </c>
      <c r="E9" s="11">
        <v>72</v>
      </c>
      <c r="F9" s="11">
        <v>69</v>
      </c>
      <c r="G9" s="11">
        <v>74</v>
      </c>
      <c r="H9" s="11">
        <v>82</v>
      </c>
      <c r="I9" s="11">
        <v>84</v>
      </c>
      <c r="J9" s="2">
        <v>75</v>
      </c>
      <c r="K9" s="2">
        <f t="shared" si="0"/>
        <v>456</v>
      </c>
      <c r="L9" s="2"/>
    </row>
    <row r="10" spans="1:12" ht="24" customHeight="1">
      <c r="A10" s="2">
        <v>6</v>
      </c>
      <c r="B10" s="4" t="s">
        <v>38</v>
      </c>
      <c r="C10" s="4" t="s">
        <v>27</v>
      </c>
      <c r="D10" s="19">
        <v>1996</v>
      </c>
      <c r="E10" s="11">
        <v>76</v>
      </c>
      <c r="F10" s="11">
        <v>68</v>
      </c>
      <c r="G10" s="11">
        <v>81</v>
      </c>
      <c r="H10" s="11">
        <v>81</v>
      </c>
      <c r="I10" s="11">
        <v>73</v>
      </c>
      <c r="J10" s="2">
        <v>71</v>
      </c>
      <c r="K10" s="2">
        <f t="shared" si="0"/>
        <v>450</v>
      </c>
      <c r="L10" s="2"/>
    </row>
    <row r="11" spans="1:12" ht="24" customHeight="1">
      <c r="A11" s="2">
        <v>7</v>
      </c>
      <c r="B11" s="4" t="s">
        <v>70</v>
      </c>
      <c r="C11" s="4" t="s">
        <v>3</v>
      </c>
      <c r="D11" s="19">
        <v>1967</v>
      </c>
      <c r="E11" s="11">
        <v>58</v>
      </c>
      <c r="F11" s="11">
        <v>63</v>
      </c>
      <c r="G11" s="11">
        <v>69</v>
      </c>
      <c r="H11" s="11">
        <v>60</v>
      </c>
      <c r="I11" s="11">
        <v>72</v>
      </c>
      <c r="J11" s="2">
        <v>60</v>
      </c>
      <c r="K11" s="2">
        <f t="shared" si="0"/>
        <v>382</v>
      </c>
      <c r="L11" s="2"/>
    </row>
    <row r="12" spans="1:12" ht="24" customHeight="1">
      <c r="A12" s="2">
        <v>8</v>
      </c>
      <c r="B12" s="4" t="s">
        <v>28</v>
      </c>
      <c r="C12" s="4" t="s">
        <v>27</v>
      </c>
      <c r="D12" s="19">
        <v>1996</v>
      </c>
      <c r="E12" s="11">
        <v>79</v>
      </c>
      <c r="F12" s="11">
        <v>68</v>
      </c>
      <c r="G12" s="11">
        <v>66</v>
      </c>
      <c r="H12" s="11">
        <v>57</v>
      </c>
      <c r="I12" s="11">
        <v>65</v>
      </c>
      <c r="J12" s="2">
        <v>46</v>
      </c>
      <c r="K12" s="2">
        <f t="shared" si="0"/>
        <v>381</v>
      </c>
      <c r="L12" s="2"/>
    </row>
    <row r="14" spans="1:7" ht="12.75">
      <c r="A14" t="s">
        <v>94</v>
      </c>
      <c r="D14" s="6"/>
      <c r="G14" t="s">
        <v>96</v>
      </c>
    </row>
    <row r="15" ht="12.75">
      <c r="D15" s="6"/>
    </row>
    <row r="16" spans="1:7" ht="12.75">
      <c r="A16" t="s">
        <v>95</v>
      </c>
      <c r="D16" s="6"/>
      <c r="G16" t="s">
        <v>97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9.28125" style="0" customWidth="1"/>
    <col min="3" max="3" width="15.7109375" style="6" customWidth="1"/>
    <col min="5" max="11" width="9.140625" style="7" customWidth="1"/>
  </cols>
  <sheetData>
    <row r="1" ht="18">
      <c r="A1" s="3" t="s">
        <v>6</v>
      </c>
    </row>
    <row r="2" ht="18">
      <c r="A2" s="3" t="s">
        <v>98</v>
      </c>
    </row>
    <row r="3" spans="2:4" ht="26.25">
      <c r="B3" s="10" t="s">
        <v>59</v>
      </c>
      <c r="C3"/>
      <c r="D3" s="6"/>
    </row>
    <row r="4" spans="1:12" ht="15">
      <c r="A4" s="15" t="s">
        <v>74</v>
      </c>
      <c r="B4" s="13" t="s">
        <v>88</v>
      </c>
      <c r="C4" s="13" t="s">
        <v>89</v>
      </c>
      <c r="D4" s="14" t="s">
        <v>90</v>
      </c>
      <c r="E4" s="16">
        <v>1</v>
      </c>
      <c r="F4" s="16">
        <v>2</v>
      </c>
      <c r="G4" s="16">
        <v>3</v>
      </c>
      <c r="H4" s="16">
        <v>4</v>
      </c>
      <c r="I4" s="16">
        <v>5</v>
      </c>
      <c r="J4" s="16">
        <v>6</v>
      </c>
      <c r="K4" s="17" t="s">
        <v>78</v>
      </c>
      <c r="L4" s="17" t="s">
        <v>79</v>
      </c>
    </row>
    <row r="5" spans="1:12" ht="18.75">
      <c r="A5" s="1"/>
      <c r="B5" s="12" t="s">
        <v>72</v>
      </c>
      <c r="C5" s="1"/>
      <c r="D5" s="4"/>
      <c r="E5" s="11"/>
      <c r="F5" s="11"/>
      <c r="G5" s="11"/>
      <c r="H5" s="11"/>
      <c r="I5" s="11"/>
      <c r="J5" s="11"/>
      <c r="K5" s="11"/>
      <c r="L5" s="1"/>
    </row>
    <row r="6" spans="1:12" ht="15.75" customHeight="1">
      <c r="A6" s="2">
        <v>1</v>
      </c>
      <c r="B6" s="4" t="s">
        <v>15</v>
      </c>
      <c r="C6" s="4" t="s">
        <v>1</v>
      </c>
      <c r="D6" s="5">
        <v>1992</v>
      </c>
      <c r="E6" s="11">
        <v>93</v>
      </c>
      <c r="F6" s="11">
        <v>98</v>
      </c>
      <c r="G6" s="11">
        <v>97</v>
      </c>
      <c r="H6" s="11">
        <v>97</v>
      </c>
      <c r="I6" s="11">
        <v>92</v>
      </c>
      <c r="J6" s="11">
        <v>97</v>
      </c>
      <c r="K6" s="2">
        <f>SUM(E6:J6)</f>
        <v>574</v>
      </c>
      <c r="L6" s="2" t="s">
        <v>101</v>
      </c>
    </row>
    <row r="7" spans="1:12" ht="15.75" customHeight="1">
      <c r="A7" s="2">
        <v>2</v>
      </c>
      <c r="B7" s="4" t="s">
        <v>17</v>
      </c>
      <c r="C7" s="4" t="s">
        <v>1</v>
      </c>
      <c r="D7" s="9">
        <v>1968</v>
      </c>
      <c r="E7" s="11">
        <v>94</v>
      </c>
      <c r="F7" s="11">
        <v>92</v>
      </c>
      <c r="G7" s="11">
        <v>94</v>
      </c>
      <c r="H7" s="11">
        <v>97</v>
      </c>
      <c r="I7" s="11">
        <v>97</v>
      </c>
      <c r="J7" s="11">
        <v>97</v>
      </c>
      <c r="K7" s="2">
        <f>SUM(E7:J7)</f>
        <v>571</v>
      </c>
      <c r="L7" s="2" t="s">
        <v>105</v>
      </c>
    </row>
    <row r="8" spans="1:12" ht="15.75" customHeight="1">
      <c r="A8" s="28">
        <v>3</v>
      </c>
      <c r="B8" s="29" t="s">
        <v>20</v>
      </c>
      <c r="C8" s="29" t="s">
        <v>1</v>
      </c>
      <c r="D8" s="30">
        <v>1993</v>
      </c>
      <c r="E8" s="31">
        <v>95</v>
      </c>
      <c r="F8" s="31">
        <v>95</v>
      </c>
      <c r="G8" s="31">
        <v>93</v>
      </c>
      <c r="H8" s="31">
        <v>94</v>
      </c>
      <c r="I8" s="31">
        <v>93</v>
      </c>
      <c r="J8" s="31">
        <v>96</v>
      </c>
      <c r="K8" s="28">
        <f>SUM(E8:J8)</f>
        <v>566</v>
      </c>
      <c r="L8" s="28" t="s">
        <v>105</v>
      </c>
    </row>
    <row r="9" spans="1:12" ht="15.75" customHeight="1">
      <c r="A9" s="37"/>
      <c r="B9" s="38"/>
      <c r="C9" s="38"/>
      <c r="D9" s="39"/>
      <c r="E9" s="40"/>
      <c r="F9" s="40"/>
      <c r="G9" s="40"/>
      <c r="H9" s="40"/>
      <c r="I9" s="40"/>
      <c r="J9" s="40"/>
      <c r="K9" s="41"/>
      <c r="L9" s="42"/>
    </row>
    <row r="10" spans="1:12" ht="15.75" customHeight="1">
      <c r="A10" s="32"/>
      <c r="B10" s="33" t="s">
        <v>73</v>
      </c>
      <c r="C10" s="34"/>
      <c r="D10" s="35"/>
      <c r="E10" s="36"/>
      <c r="F10" s="36"/>
      <c r="G10" s="36"/>
      <c r="H10" s="36"/>
      <c r="I10" s="36"/>
      <c r="J10" s="36"/>
      <c r="K10" s="32"/>
      <c r="L10" s="32"/>
    </row>
    <row r="11" spans="1:12" ht="15.75" customHeight="1">
      <c r="A11" s="2">
        <v>1</v>
      </c>
      <c r="B11" s="4" t="s">
        <v>100</v>
      </c>
      <c r="C11" s="4" t="s">
        <v>69</v>
      </c>
      <c r="D11" s="5">
        <v>1962</v>
      </c>
      <c r="E11" s="11">
        <v>96</v>
      </c>
      <c r="F11" s="11">
        <v>98</v>
      </c>
      <c r="G11" s="11">
        <v>99</v>
      </c>
      <c r="H11" s="11">
        <v>100</v>
      </c>
      <c r="I11" s="11">
        <v>98</v>
      </c>
      <c r="J11" s="11">
        <v>98</v>
      </c>
      <c r="K11" s="2">
        <f>SUM(E11:J11)</f>
        <v>589</v>
      </c>
      <c r="L11" s="2" t="s">
        <v>104</v>
      </c>
    </row>
    <row r="12" spans="1:12" ht="15.75" customHeight="1">
      <c r="A12" s="2">
        <v>2</v>
      </c>
      <c r="B12" s="4" t="s">
        <v>21</v>
      </c>
      <c r="C12" s="4" t="s">
        <v>1</v>
      </c>
      <c r="D12" s="5">
        <v>1995</v>
      </c>
      <c r="E12" s="11">
        <v>98</v>
      </c>
      <c r="F12" s="11">
        <v>95</v>
      </c>
      <c r="G12" s="11">
        <v>99</v>
      </c>
      <c r="H12" s="11">
        <v>95</v>
      </c>
      <c r="I12" s="11">
        <v>97</v>
      </c>
      <c r="J12" s="11">
        <v>98</v>
      </c>
      <c r="K12" s="2">
        <f>SUM(E12:J12)</f>
        <v>582</v>
      </c>
      <c r="L12" s="2" t="s">
        <v>101</v>
      </c>
    </row>
    <row r="13" spans="1:12" ht="15.75" customHeight="1">
      <c r="A13" s="2">
        <v>3</v>
      </c>
      <c r="B13" s="4" t="s">
        <v>18</v>
      </c>
      <c r="C13" s="4" t="s">
        <v>1</v>
      </c>
      <c r="D13" s="9">
        <v>1995</v>
      </c>
      <c r="E13" s="11">
        <v>96</v>
      </c>
      <c r="F13" s="11">
        <v>97</v>
      </c>
      <c r="G13" s="11">
        <v>95</v>
      </c>
      <c r="H13" s="11">
        <v>99</v>
      </c>
      <c r="I13" s="11">
        <v>95</v>
      </c>
      <c r="J13" s="11">
        <v>99</v>
      </c>
      <c r="K13" s="2">
        <f>SUM(E13:J13)</f>
        <v>581</v>
      </c>
      <c r="L13" s="2" t="s">
        <v>101</v>
      </c>
    </row>
    <row r="14" spans="1:12" ht="15.75" customHeight="1">
      <c r="A14" s="2">
        <v>4</v>
      </c>
      <c r="B14" s="4" t="s">
        <v>19</v>
      </c>
      <c r="C14" s="4" t="s">
        <v>1</v>
      </c>
      <c r="D14" s="5">
        <v>1993</v>
      </c>
      <c r="E14" s="11">
        <v>97</v>
      </c>
      <c r="F14" s="11">
        <v>95</v>
      </c>
      <c r="G14" s="11">
        <v>96</v>
      </c>
      <c r="H14" s="11">
        <v>95</v>
      </c>
      <c r="I14" s="11">
        <v>97</v>
      </c>
      <c r="J14" s="11">
        <v>93</v>
      </c>
      <c r="K14" s="2">
        <f>SUM(E14:J14)</f>
        <v>573</v>
      </c>
      <c r="L14" s="2" t="s">
        <v>105</v>
      </c>
    </row>
    <row r="16" spans="1:8" ht="12.75">
      <c r="A16" t="s">
        <v>94</v>
      </c>
      <c r="C16"/>
      <c r="D16" s="6"/>
      <c r="H16" s="7" t="s">
        <v>96</v>
      </c>
    </row>
    <row r="17" spans="3:4" ht="12.75">
      <c r="C17"/>
      <c r="D17" s="6"/>
    </row>
    <row r="18" spans="1:8" ht="12.75">
      <c r="A18" t="s">
        <v>95</v>
      </c>
      <c r="C18"/>
      <c r="D18" s="6"/>
      <c r="H18" s="7" t="s">
        <v>97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9.421875" style="0" customWidth="1"/>
    <col min="3" max="3" width="20.7109375" style="0" customWidth="1"/>
    <col min="4" max="4" width="9.140625" style="6" customWidth="1"/>
  </cols>
  <sheetData>
    <row r="1" ht="18">
      <c r="A1" s="3" t="s">
        <v>6</v>
      </c>
    </row>
    <row r="2" ht="18">
      <c r="A2" s="3" t="s">
        <v>98</v>
      </c>
    </row>
    <row r="3" spans="2:8" ht="26.25">
      <c r="B3" s="10" t="s">
        <v>60</v>
      </c>
      <c r="E3" s="7"/>
      <c r="F3" s="7"/>
      <c r="G3" s="7"/>
      <c r="H3" s="7"/>
    </row>
    <row r="4" spans="1:14" ht="15">
      <c r="A4" s="15" t="s">
        <v>74</v>
      </c>
      <c r="B4" s="13" t="s">
        <v>88</v>
      </c>
      <c r="C4" s="13" t="s">
        <v>89</v>
      </c>
      <c r="D4" s="14" t="s">
        <v>90</v>
      </c>
      <c r="E4" s="16">
        <v>1</v>
      </c>
      <c r="F4" s="16">
        <v>2</v>
      </c>
      <c r="G4" s="16">
        <v>3</v>
      </c>
      <c r="H4" s="16" t="s">
        <v>78</v>
      </c>
      <c r="I4" s="16">
        <v>1</v>
      </c>
      <c r="J4" s="16">
        <v>2</v>
      </c>
      <c r="K4" s="16">
        <v>3</v>
      </c>
      <c r="L4" s="16" t="s">
        <v>78</v>
      </c>
      <c r="M4" s="17" t="s">
        <v>0</v>
      </c>
      <c r="N4" s="17" t="s">
        <v>79</v>
      </c>
    </row>
    <row r="5" spans="1:14" ht="18.75">
      <c r="A5" s="1"/>
      <c r="B5" s="12" t="s">
        <v>72</v>
      </c>
      <c r="C5" s="4"/>
      <c r="D5" s="5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15" customHeight="1">
      <c r="A6" s="22">
        <v>1</v>
      </c>
      <c r="B6" s="21" t="s">
        <v>50</v>
      </c>
      <c r="C6" s="21" t="s">
        <v>49</v>
      </c>
      <c r="D6" s="19">
        <v>1976</v>
      </c>
      <c r="E6" s="19">
        <v>93</v>
      </c>
      <c r="F6" s="19">
        <v>99</v>
      </c>
      <c r="G6" s="19">
        <v>95</v>
      </c>
      <c r="H6" s="22">
        <f aca="true" t="shared" si="0" ref="H6:H13">SUM(E6:G6)</f>
        <v>287</v>
      </c>
      <c r="I6" s="19">
        <v>95</v>
      </c>
      <c r="J6" s="19">
        <v>95</v>
      </c>
      <c r="K6" s="19">
        <v>96</v>
      </c>
      <c r="L6" s="22">
        <f aca="true" t="shared" si="1" ref="L6:L13">SUM(I6:K6)</f>
        <v>286</v>
      </c>
      <c r="M6" s="22">
        <f aca="true" t="shared" si="2" ref="M6:M13">H6+L6</f>
        <v>573</v>
      </c>
      <c r="N6" s="22" t="s">
        <v>104</v>
      </c>
      <c r="O6" s="20"/>
    </row>
    <row r="7" spans="1:15" ht="15" customHeight="1">
      <c r="A7" s="22">
        <v>2</v>
      </c>
      <c r="B7" s="21" t="s">
        <v>48</v>
      </c>
      <c r="C7" s="21" t="s">
        <v>49</v>
      </c>
      <c r="D7" s="19">
        <v>1981</v>
      </c>
      <c r="E7" s="19">
        <v>92</v>
      </c>
      <c r="F7" s="19">
        <v>91</v>
      </c>
      <c r="G7" s="19">
        <v>89</v>
      </c>
      <c r="H7" s="22">
        <f t="shared" si="0"/>
        <v>272</v>
      </c>
      <c r="I7" s="19">
        <v>98</v>
      </c>
      <c r="J7" s="19">
        <v>96</v>
      </c>
      <c r="K7" s="19">
        <v>98</v>
      </c>
      <c r="L7" s="22">
        <f t="shared" si="1"/>
        <v>292</v>
      </c>
      <c r="M7" s="22">
        <f t="shared" si="2"/>
        <v>564</v>
      </c>
      <c r="N7" s="22" t="s">
        <v>104</v>
      </c>
      <c r="O7" s="20"/>
    </row>
    <row r="8" spans="1:15" ht="15" customHeight="1">
      <c r="A8" s="22">
        <v>3</v>
      </c>
      <c r="B8" s="21" t="s">
        <v>46</v>
      </c>
      <c r="C8" s="21" t="s">
        <v>5</v>
      </c>
      <c r="D8" s="19">
        <v>1975</v>
      </c>
      <c r="E8" s="19">
        <v>91</v>
      </c>
      <c r="F8" s="19">
        <v>93</v>
      </c>
      <c r="G8" s="19">
        <v>94</v>
      </c>
      <c r="H8" s="22">
        <f t="shared" si="0"/>
        <v>278</v>
      </c>
      <c r="I8" s="19">
        <v>94</v>
      </c>
      <c r="J8" s="19">
        <v>93</v>
      </c>
      <c r="K8" s="19">
        <v>90</v>
      </c>
      <c r="L8" s="22">
        <f t="shared" si="1"/>
        <v>277</v>
      </c>
      <c r="M8" s="22">
        <f t="shared" si="2"/>
        <v>555</v>
      </c>
      <c r="N8" s="22" t="s">
        <v>101</v>
      </c>
      <c r="O8" s="20"/>
    </row>
    <row r="9" spans="1:15" ht="15" customHeight="1">
      <c r="A9" s="22">
        <v>4</v>
      </c>
      <c r="B9" s="21" t="s">
        <v>47</v>
      </c>
      <c r="C9" s="21" t="s">
        <v>5</v>
      </c>
      <c r="D9" s="19">
        <v>1959</v>
      </c>
      <c r="E9" s="19">
        <v>92</v>
      </c>
      <c r="F9" s="19">
        <v>89</v>
      </c>
      <c r="G9" s="19">
        <v>90</v>
      </c>
      <c r="H9" s="22">
        <f t="shared" si="0"/>
        <v>271</v>
      </c>
      <c r="I9" s="19">
        <v>90</v>
      </c>
      <c r="J9" s="19">
        <v>93</v>
      </c>
      <c r="K9" s="19">
        <v>94</v>
      </c>
      <c r="L9" s="22">
        <f t="shared" si="1"/>
        <v>277</v>
      </c>
      <c r="M9" s="22">
        <f t="shared" si="2"/>
        <v>548</v>
      </c>
      <c r="N9" s="22" t="s">
        <v>105</v>
      </c>
      <c r="O9" s="20"/>
    </row>
    <row r="10" spans="1:15" ht="15" customHeight="1">
      <c r="A10" s="22">
        <v>5</v>
      </c>
      <c r="B10" s="21" t="s">
        <v>51</v>
      </c>
      <c r="C10" s="21" t="s">
        <v>49</v>
      </c>
      <c r="D10" s="19">
        <v>1985</v>
      </c>
      <c r="E10" s="19">
        <v>92</v>
      </c>
      <c r="F10" s="19">
        <v>95</v>
      </c>
      <c r="G10" s="19">
        <v>90</v>
      </c>
      <c r="H10" s="22">
        <f t="shared" si="0"/>
        <v>277</v>
      </c>
      <c r="I10" s="19">
        <v>86</v>
      </c>
      <c r="J10" s="19">
        <v>89</v>
      </c>
      <c r="K10" s="19">
        <v>89</v>
      </c>
      <c r="L10" s="22">
        <f t="shared" si="1"/>
        <v>264</v>
      </c>
      <c r="M10" s="22">
        <f t="shared" si="2"/>
        <v>541</v>
      </c>
      <c r="N10" s="22" t="s">
        <v>105</v>
      </c>
      <c r="O10" s="20"/>
    </row>
    <row r="11" spans="1:15" ht="15" customHeight="1">
      <c r="A11" s="22">
        <v>6</v>
      </c>
      <c r="B11" s="21" t="s">
        <v>34</v>
      </c>
      <c r="C11" s="21" t="s">
        <v>27</v>
      </c>
      <c r="D11" s="19">
        <v>1972</v>
      </c>
      <c r="E11" s="19">
        <v>85</v>
      </c>
      <c r="F11" s="19">
        <v>92</v>
      </c>
      <c r="G11" s="19">
        <v>96</v>
      </c>
      <c r="H11" s="22">
        <f t="shared" si="0"/>
        <v>273</v>
      </c>
      <c r="I11" s="19">
        <v>89</v>
      </c>
      <c r="J11" s="19">
        <v>92</v>
      </c>
      <c r="K11" s="19">
        <v>85</v>
      </c>
      <c r="L11" s="22">
        <f t="shared" si="1"/>
        <v>266</v>
      </c>
      <c r="M11" s="22">
        <f t="shared" si="2"/>
        <v>539</v>
      </c>
      <c r="N11" s="22" t="s">
        <v>105</v>
      </c>
      <c r="O11" s="20"/>
    </row>
    <row r="12" spans="1:15" ht="15" customHeight="1">
      <c r="A12" s="22">
        <v>7</v>
      </c>
      <c r="B12" s="21" t="s">
        <v>37</v>
      </c>
      <c r="C12" s="21" t="s">
        <v>27</v>
      </c>
      <c r="D12" s="19">
        <v>1997</v>
      </c>
      <c r="E12" s="19">
        <v>65</v>
      </c>
      <c r="F12" s="19">
        <v>68</v>
      </c>
      <c r="G12" s="19">
        <v>83</v>
      </c>
      <c r="H12" s="22">
        <f t="shared" si="0"/>
        <v>216</v>
      </c>
      <c r="I12" s="19">
        <v>87</v>
      </c>
      <c r="J12" s="19">
        <v>88</v>
      </c>
      <c r="K12" s="19">
        <v>83</v>
      </c>
      <c r="L12" s="22">
        <f t="shared" si="1"/>
        <v>258</v>
      </c>
      <c r="M12" s="22">
        <f t="shared" si="2"/>
        <v>474</v>
      </c>
      <c r="N12" s="22"/>
      <c r="O12" s="20"/>
    </row>
    <row r="13" spans="1:15" ht="15" customHeight="1">
      <c r="A13" s="22">
        <v>8</v>
      </c>
      <c r="B13" s="21" t="s">
        <v>71</v>
      </c>
      <c r="C13" s="21" t="s">
        <v>3</v>
      </c>
      <c r="D13" s="19">
        <v>1962</v>
      </c>
      <c r="E13" s="19">
        <v>66</v>
      </c>
      <c r="F13" s="19">
        <v>62</v>
      </c>
      <c r="G13" s="19">
        <v>69</v>
      </c>
      <c r="H13" s="22">
        <f t="shared" si="0"/>
        <v>197</v>
      </c>
      <c r="I13" s="19">
        <v>40</v>
      </c>
      <c r="J13" s="19">
        <v>51</v>
      </c>
      <c r="K13" s="19">
        <v>51</v>
      </c>
      <c r="L13" s="22">
        <f t="shared" si="1"/>
        <v>142</v>
      </c>
      <c r="M13" s="22">
        <f t="shared" si="2"/>
        <v>339</v>
      </c>
      <c r="N13" s="22"/>
      <c r="O13" s="20"/>
    </row>
    <row r="14" spans="1:15" ht="20.25" customHeight="1">
      <c r="A14" s="21"/>
      <c r="B14" s="21"/>
      <c r="C14" s="21"/>
      <c r="D14" s="19"/>
      <c r="E14" s="19"/>
      <c r="F14" s="19"/>
      <c r="G14" s="19"/>
      <c r="H14" s="22"/>
      <c r="I14" s="19"/>
      <c r="J14" s="19"/>
      <c r="K14" s="19"/>
      <c r="L14" s="22"/>
      <c r="M14" s="22"/>
      <c r="N14" s="22"/>
      <c r="O14" s="20"/>
    </row>
    <row r="15" spans="1:15" ht="20.25" customHeight="1">
      <c r="A15" s="21"/>
      <c r="B15" s="23" t="s">
        <v>73</v>
      </c>
      <c r="C15" s="21"/>
      <c r="D15" s="19"/>
      <c r="E15" s="19"/>
      <c r="F15" s="19"/>
      <c r="G15" s="19"/>
      <c r="H15" s="22"/>
      <c r="I15" s="19"/>
      <c r="J15" s="19"/>
      <c r="K15" s="19"/>
      <c r="L15" s="22"/>
      <c r="M15" s="22"/>
      <c r="N15" s="22"/>
      <c r="O15" s="20"/>
    </row>
    <row r="16" spans="1:15" ht="15.75" customHeight="1">
      <c r="A16" s="22">
        <v>1</v>
      </c>
      <c r="B16" s="21" t="s">
        <v>93</v>
      </c>
      <c r="C16" s="21" t="s">
        <v>4</v>
      </c>
      <c r="D16" s="19">
        <v>1967</v>
      </c>
      <c r="E16" s="19">
        <v>97</v>
      </c>
      <c r="F16" s="19">
        <v>93</v>
      </c>
      <c r="G16" s="19">
        <v>96</v>
      </c>
      <c r="H16" s="22">
        <f aca="true" t="shared" si="3" ref="H16:H38">SUM(E16:G16)</f>
        <v>286</v>
      </c>
      <c r="I16" s="19">
        <v>97</v>
      </c>
      <c r="J16" s="19">
        <v>96</v>
      </c>
      <c r="K16" s="19">
        <v>96</v>
      </c>
      <c r="L16" s="22">
        <f aca="true" t="shared" si="4" ref="L16:L38">SUM(I16:K16)</f>
        <v>289</v>
      </c>
      <c r="M16" s="22">
        <f aca="true" t="shared" si="5" ref="M16:M38">H16+L16</f>
        <v>575</v>
      </c>
      <c r="N16" s="22" t="s">
        <v>104</v>
      </c>
      <c r="O16" s="20"/>
    </row>
    <row r="17" spans="1:15" ht="15.75" customHeight="1">
      <c r="A17" s="22">
        <v>2</v>
      </c>
      <c r="B17" s="21" t="s">
        <v>54</v>
      </c>
      <c r="C17" s="21" t="s">
        <v>49</v>
      </c>
      <c r="D17" s="19">
        <v>1972</v>
      </c>
      <c r="E17" s="19">
        <v>95</v>
      </c>
      <c r="F17" s="19">
        <v>96</v>
      </c>
      <c r="G17" s="19">
        <v>92</v>
      </c>
      <c r="H17" s="22">
        <f t="shared" si="3"/>
        <v>283</v>
      </c>
      <c r="I17" s="19">
        <v>94</v>
      </c>
      <c r="J17" s="19">
        <v>99</v>
      </c>
      <c r="K17" s="19">
        <v>92</v>
      </c>
      <c r="L17" s="22">
        <f t="shared" si="4"/>
        <v>285</v>
      </c>
      <c r="M17" s="22">
        <f t="shared" si="5"/>
        <v>568</v>
      </c>
      <c r="N17" s="22" t="s">
        <v>101</v>
      </c>
      <c r="O17" s="20"/>
    </row>
    <row r="18" spans="1:15" ht="15.75" customHeight="1">
      <c r="A18" s="22">
        <v>3</v>
      </c>
      <c r="B18" s="21" t="s">
        <v>32</v>
      </c>
      <c r="C18" s="21" t="s">
        <v>27</v>
      </c>
      <c r="D18" s="19">
        <v>1973</v>
      </c>
      <c r="E18" s="19">
        <v>92</v>
      </c>
      <c r="F18" s="19">
        <v>96</v>
      </c>
      <c r="G18" s="19">
        <v>93</v>
      </c>
      <c r="H18" s="22">
        <f t="shared" si="3"/>
        <v>281</v>
      </c>
      <c r="I18" s="19">
        <v>97</v>
      </c>
      <c r="J18" s="19">
        <v>95</v>
      </c>
      <c r="K18" s="19">
        <v>94</v>
      </c>
      <c r="L18" s="22">
        <f t="shared" si="4"/>
        <v>286</v>
      </c>
      <c r="M18" s="22">
        <f t="shared" si="5"/>
        <v>567</v>
      </c>
      <c r="N18" s="22" t="s">
        <v>101</v>
      </c>
      <c r="O18" s="20"/>
    </row>
    <row r="19" spans="1:15" ht="15.75" customHeight="1">
      <c r="A19" s="22">
        <v>4</v>
      </c>
      <c r="B19" s="21" t="s">
        <v>39</v>
      </c>
      <c r="C19" s="21" t="s">
        <v>4</v>
      </c>
      <c r="D19" s="19">
        <v>1974</v>
      </c>
      <c r="E19" s="19">
        <v>95</v>
      </c>
      <c r="F19" s="19">
        <v>95</v>
      </c>
      <c r="G19" s="19">
        <v>97</v>
      </c>
      <c r="H19" s="22">
        <f t="shared" si="3"/>
        <v>287</v>
      </c>
      <c r="I19" s="19">
        <v>91</v>
      </c>
      <c r="J19" s="19">
        <v>92</v>
      </c>
      <c r="K19" s="19">
        <v>96</v>
      </c>
      <c r="L19" s="22">
        <f t="shared" si="4"/>
        <v>279</v>
      </c>
      <c r="M19" s="22">
        <f t="shared" si="5"/>
        <v>566</v>
      </c>
      <c r="N19" s="22" t="s">
        <v>101</v>
      </c>
      <c r="O19" s="20"/>
    </row>
    <row r="20" spans="1:15" ht="15.75" customHeight="1">
      <c r="A20" s="22">
        <v>5</v>
      </c>
      <c r="B20" s="21" t="s">
        <v>11</v>
      </c>
      <c r="C20" s="21" t="s">
        <v>2</v>
      </c>
      <c r="D20" s="19">
        <v>1959</v>
      </c>
      <c r="E20" s="19">
        <v>92</v>
      </c>
      <c r="F20" s="19">
        <v>92</v>
      </c>
      <c r="G20" s="19">
        <v>92</v>
      </c>
      <c r="H20" s="22">
        <f t="shared" si="3"/>
        <v>276</v>
      </c>
      <c r="I20" s="19">
        <v>92</v>
      </c>
      <c r="J20" s="19">
        <v>97</v>
      </c>
      <c r="K20" s="19">
        <v>94</v>
      </c>
      <c r="L20" s="22">
        <f t="shared" si="4"/>
        <v>283</v>
      </c>
      <c r="M20" s="22">
        <f t="shared" si="5"/>
        <v>559</v>
      </c>
      <c r="N20" s="22" t="s">
        <v>105</v>
      </c>
      <c r="O20" s="20"/>
    </row>
    <row r="21" spans="1:15" ht="15.75" customHeight="1">
      <c r="A21" s="22">
        <v>6</v>
      </c>
      <c r="B21" s="21" t="s">
        <v>29</v>
      </c>
      <c r="C21" s="21" t="s">
        <v>27</v>
      </c>
      <c r="D21" s="19">
        <v>1973</v>
      </c>
      <c r="E21" s="19">
        <v>92</v>
      </c>
      <c r="F21" s="19">
        <v>91</v>
      </c>
      <c r="G21" s="19">
        <v>95</v>
      </c>
      <c r="H21" s="22">
        <f t="shared" si="3"/>
        <v>278</v>
      </c>
      <c r="I21" s="19">
        <v>91</v>
      </c>
      <c r="J21" s="19">
        <v>97</v>
      </c>
      <c r="K21" s="19">
        <v>93</v>
      </c>
      <c r="L21" s="22">
        <f t="shared" si="4"/>
        <v>281</v>
      </c>
      <c r="M21" s="22">
        <f t="shared" si="5"/>
        <v>559</v>
      </c>
      <c r="N21" s="22" t="s">
        <v>105</v>
      </c>
      <c r="O21" s="20"/>
    </row>
    <row r="22" spans="1:15" ht="15.75" customHeight="1">
      <c r="A22" s="22">
        <v>7</v>
      </c>
      <c r="B22" s="21" t="s">
        <v>8</v>
      </c>
      <c r="C22" s="21" t="s">
        <v>2</v>
      </c>
      <c r="D22" s="19">
        <v>1991</v>
      </c>
      <c r="E22" s="19">
        <v>88</v>
      </c>
      <c r="F22" s="19">
        <v>91</v>
      </c>
      <c r="G22" s="19">
        <v>90</v>
      </c>
      <c r="H22" s="22">
        <f t="shared" si="3"/>
        <v>269</v>
      </c>
      <c r="I22" s="19">
        <v>94</v>
      </c>
      <c r="J22" s="19">
        <v>100</v>
      </c>
      <c r="K22" s="19">
        <v>94</v>
      </c>
      <c r="L22" s="22">
        <f t="shared" si="4"/>
        <v>288</v>
      </c>
      <c r="M22" s="22">
        <f t="shared" si="5"/>
        <v>557</v>
      </c>
      <c r="N22" s="22" t="s">
        <v>105</v>
      </c>
      <c r="O22" s="20"/>
    </row>
    <row r="23" spans="1:17" ht="15.75" customHeight="1">
      <c r="A23" s="22">
        <v>8</v>
      </c>
      <c r="B23" s="21" t="s">
        <v>92</v>
      </c>
      <c r="C23" s="21" t="s">
        <v>27</v>
      </c>
      <c r="D23" s="19">
        <v>1971</v>
      </c>
      <c r="E23" s="19">
        <v>91</v>
      </c>
      <c r="F23" s="19">
        <v>89</v>
      </c>
      <c r="G23" s="19">
        <v>91</v>
      </c>
      <c r="H23" s="22">
        <f t="shared" si="3"/>
        <v>271</v>
      </c>
      <c r="I23" s="19">
        <v>89</v>
      </c>
      <c r="J23" s="19">
        <v>92</v>
      </c>
      <c r="K23" s="19">
        <v>94</v>
      </c>
      <c r="L23" s="22">
        <f t="shared" si="4"/>
        <v>275</v>
      </c>
      <c r="M23" s="22">
        <f t="shared" si="5"/>
        <v>546</v>
      </c>
      <c r="N23" s="22" t="s">
        <v>105</v>
      </c>
      <c r="O23" s="20"/>
      <c r="Q23" t="s">
        <v>99</v>
      </c>
    </row>
    <row r="24" spans="1:15" ht="15.75" customHeight="1">
      <c r="A24" s="22">
        <v>9</v>
      </c>
      <c r="B24" s="21" t="s">
        <v>55</v>
      </c>
      <c r="C24" s="21" t="s">
        <v>49</v>
      </c>
      <c r="D24" s="19">
        <v>1967</v>
      </c>
      <c r="E24" s="19">
        <v>87</v>
      </c>
      <c r="F24" s="19">
        <v>87</v>
      </c>
      <c r="G24" s="19">
        <v>92</v>
      </c>
      <c r="H24" s="22">
        <f t="shared" si="3"/>
        <v>266</v>
      </c>
      <c r="I24" s="19">
        <v>93</v>
      </c>
      <c r="J24" s="19">
        <v>88</v>
      </c>
      <c r="K24" s="19">
        <v>90</v>
      </c>
      <c r="L24" s="22">
        <f t="shared" si="4"/>
        <v>271</v>
      </c>
      <c r="M24" s="22">
        <f t="shared" si="5"/>
        <v>537</v>
      </c>
      <c r="N24" s="22" t="s">
        <v>102</v>
      </c>
      <c r="O24" s="20"/>
    </row>
    <row r="25" spans="1:15" ht="15.75" customHeight="1">
      <c r="A25" s="22">
        <v>10</v>
      </c>
      <c r="B25" s="21" t="s">
        <v>40</v>
      </c>
      <c r="C25" s="21" t="s">
        <v>4</v>
      </c>
      <c r="D25" s="19">
        <v>1988</v>
      </c>
      <c r="E25" s="19">
        <v>91</v>
      </c>
      <c r="F25" s="19">
        <v>87</v>
      </c>
      <c r="G25" s="19">
        <v>91</v>
      </c>
      <c r="H25" s="22">
        <f t="shared" si="3"/>
        <v>269</v>
      </c>
      <c r="I25" s="19">
        <v>88</v>
      </c>
      <c r="J25" s="19">
        <v>89</v>
      </c>
      <c r="K25" s="19">
        <v>90</v>
      </c>
      <c r="L25" s="22">
        <f t="shared" si="4"/>
        <v>267</v>
      </c>
      <c r="M25" s="22">
        <f t="shared" si="5"/>
        <v>536</v>
      </c>
      <c r="N25" s="22" t="s">
        <v>102</v>
      </c>
      <c r="O25" s="20"/>
    </row>
    <row r="26" spans="1:15" ht="15.75" customHeight="1">
      <c r="A26" s="22">
        <v>11</v>
      </c>
      <c r="B26" s="21" t="s">
        <v>62</v>
      </c>
      <c r="C26" s="21" t="s">
        <v>63</v>
      </c>
      <c r="D26" s="19">
        <v>1991</v>
      </c>
      <c r="E26" s="19">
        <v>84</v>
      </c>
      <c r="F26" s="19">
        <v>94</v>
      </c>
      <c r="G26" s="19">
        <v>94</v>
      </c>
      <c r="H26" s="22">
        <f t="shared" si="3"/>
        <v>272</v>
      </c>
      <c r="I26" s="19">
        <v>82</v>
      </c>
      <c r="J26" s="19">
        <v>88</v>
      </c>
      <c r="K26" s="19">
        <v>93</v>
      </c>
      <c r="L26" s="22">
        <f t="shared" si="4"/>
        <v>263</v>
      </c>
      <c r="M26" s="22">
        <f t="shared" si="5"/>
        <v>535</v>
      </c>
      <c r="N26" s="22" t="s">
        <v>102</v>
      </c>
      <c r="O26" s="20"/>
    </row>
    <row r="27" spans="1:15" ht="15.75" customHeight="1">
      <c r="A27" s="22">
        <v>12</v>
      </c>
      <c r="B27" s="21" t="s">
        <v>31</v>
      </c>
      <c r="C27" s="21" t="s">
        <v>27</v>
      </c>
      <c r="D27" s="19">
        <v>1997</v>
      </c>
      <c r="E27" s="19">
        <v>91</v>
      </c>
      <c r="F27" s="19">
        <v>86</v>
      </c>
      <c r="G27" s="19">
        <v>86</v>
      </c>
      <c r="H27" s="22">
        <f t="shared" si="3"/>
        <v>263</v>
      </c>
      <c r="I27" s="19">
        <v>85</v>
      </c>
      <c r="J27" s="19">
        <v>90</v>
      </c>
      <c r="K27" s="19">
        <v>95</v>
      </c>
      <c r="L27" s="22">
        <f t="shared" si="4"/>
        <v>270</v>
      </c>
      <c r="M27" s="22">
        <f t="shared" si="5"/>
        <v>533</v>
      </c>
      <c r="N27" s="22" t="s">
        <v>102</v>
      </c>
      <c r="O27" s="20"/>
    </row>
    <row r="28" spans="1:15" ht="15.75" customHeight="1">
      <c r="A28" s="22">
        <v>13</v>
      </c>
      <c r="B28" s="21" t="s">
        <v>38</v>
      </c>
      <c r="C28" s="21" t="s">
        <v>27</v>
      </c>
      <c r="D28" s="19">
        <v>1996</v>
      </c>
      <c r="E28" s="19">
        <v>92</v>
      </c>
      <c r="F28" s="19">
        <v>86</v>
      </c>
      <c r="G28" s="19">
        <v>91</v>
      </c>
      <c r="H28" s="22">
        <f t="shared" si="3"/>
        <v>269</v>
      </c>
      <c r="I28" s="19">
        <v>86</v>
      </c>
      <c r="J28" s="19">
        <v>88</v>
      </c>
      <c r="K28" s="19">
        <v>90</v>
      </c>
      <c r="L28" s="22">
        <f t="shared" si="4"/>
        <v>264</v>
      </c>
      <c r="M28" s="22">
        <f t="shared" si="5"/>
        <v>533</v>
      </c>
      <c r="N28" s="22" t="s">
        <v>102</v>
      </c>
      <c r="O28" s="20"/>
    </row>
    <row r="29" spans="1:15" ht="15.75" customHeight="1">
      <c r="A29" s="22">
        <v>14</v>
      </c>
      <c r="B29" s="21" t="s">
        <v>26</v>
      </c>
      <c r="C29" s="21" t="s">
        <v>27</v>
      </c>
      <c r="D29" s="19">
        <v>1967</v>
      </c>
      <c r="E29" s="19">
        <v>95</v>
      </c>
      <c r="F29" s="19">
        <v>92</v>
      </c>
      <c r="G29" s="19">
        <v>91</v>
      </c>
      <c r="H29" s="22">
        <f t="shared" si="3"/>
        <v>278</v>
      </c>
      <c r="I29" s="19">
        <v>96</v>
      </c>
      <c r="J29" s="19">
        <v>86</v>
      </c>
      <c r="K29" s="19">
        <v>72</v>
      </c>
      <c r="L29" s="22">
        <f t="shared" si="4"/>
        <v>254</v>
      </c>
      <c r="M29" s="22">
        <f t="shared" si="5"/>
        <v>532</v>
      </c>
      <c r="N29" s="22" t="s">
        <v>102</v>
      </c>
      <c r="O29" s="20"/>
    </row>
    <row r="30" spans="1:15" ht="15.75" customHeight="1">
      <c r="A30" s="22">
        <v>15</v>
      </c>
      <c r="B30" s="21" t="s">
        <v>28</v>
      </c>
      <c r="C30" s="21" t="s">
        <v>27</v>
      </c>
      <c r="D30" s="19">
        <v>1996</v>
      </c>
      <c r="E30" s="19">
        <v>84</v>
      </c>
      <c r="F30" s="19">
        <v>87</v>
      </c>
      <c r="G30" s="19">
        <v>88</v>
      </c>
      <c r="H30" s="22">
        <f t="shared" si="3"/>
        <v>259</v>
      </c>
      <c r="I30" s="19">
        <v>91</v>
      </c>
      <c r="J30" s="19">
        <v>85</v>
      </c>
      <c r="K30" s="19">
        <v>83</v>
      </c>
      <c r="L30" s="22">
        <f t="shared" si="4"/>
        <v>259</v>
      </c>
      <c r="M30" s="22">
        <f t="shared" si="5"/>
        <v>518</v>
      </c>
      <c r="N30" s="22"/>
      <c r="O30" s="20"/>
    </row>
    <row r="31" spans="1:15" ht="15.75" customHeight="1">
      <c r="A31" s="22">
        <v>16</v>
      </c>
      <c r="B31" s="21" t="s">
        <v>24</v>
      </c>
      <c r="C31" s="21" t="s">
        <v>3</v>
      </c>
      <c r="D31" s="19">
        <v>1949</v>
      </c>
      <c r="E31" s="19">
        <v>89</v>
      </c>
      <c r="F31" s="19">
        <v>89</v>
      </c>
      <c r="G31" s="19">
        <v>91</v>
      </c>
      <c r="H31" s="22">
        <f t="shared" si="3"/>
        <v>269</v>
      </c>
      <c r="I31" s="19">
        <v>78</v>
      </c>
      <c r="J31" s="19">
        <v>85</v>
      </c>
      <c r="K31" s="19">
        <v>79</v>
      </c>
      <c r="L31" s="22">
        <f t="shared" si="4"/>
        <v>242</v>
      </c>
      <c r="M31" s="22">
        <f t="shared" si="5"/>
        <v>511</v>
      </c>
      <c r="N31" s="22"/>
      <c r="O31" s="20"/>
    </row>
    <row r="32" spans="1:15" ht="15.75" customHeight="1">
      <c r="A32" s="22">
        <v>17</v>
      </c>
      <c r="B32" s="21" t="s">
        <v>70</v>
      </c>
      <c r="C32" s="21" t="s">
        <v>3</v>
      </c>
      <c r="D32" s="19">
        <v>1967</v>
      </c>
      <c r="E32" s="19">
        <v>86</v>
      </c>
      <c r="F32" s="19">
        <v>81</v>
      </c>
      <c r="G32" s="19">
        <v>78</v>
      </c>
      <c r="H32" s="22">
        <f t="shared" si="3"/>
        <v>245</v>
      </c>
      <c r="I32" s="19">
        <v>82</v>
      </c>
      <c r="J32" s="19">
        <v>82</v>
      </c>
      <c r="K32" s="19">
        <v>88</v>
      </c>
      <c r="L32" s="22">
        <f t="shared" si="4"/>
        <v>252</v>
      </c>
      <c r="M32" s="22">
        <f t="shared" si="5"/>
        <v>497</v>
      </c>
      <c r="N32" s="22"/>
      <c r="O32" s="20"/>
    </row>
    <row r="33" spans="1:15" ht="15.75" customHeight="1">
      <c r="A33" s="22">
        <v>18</v>
      </c>
      <c r="B33" s="21" t="s">
        <v>25</v>
      </c>
      <c r="C33" s="21" t="s">
        <v>3</v>
      </c>
      <c r="D33" s="19">
        <v>1963</v>
      </c>
      <c r="E33" s="19">
        <v>90</v>
      </c>
      <c r="F33" s="19">
        <v>89</v>
      </c>
      <c r="G33" s="19">
        <v>90</v>
      </c>
      <c r="H33" s="22">
        <f t="shared" si="3"/>
        <v>269</v>
      </c>
      <c r="I33" s="19">
        <v>63</v>
      </c>
      <c r="J33" s="19">
        <v>78</v>
      </c>
      <c r="K33" s="19">
        <v>75</v>
      </c>
      <c r="L33" s="22">
        <f t="shared" si="4"/>
        <v>216</v>
      </c>
      <c r="M33" s="22">
        <f t="shared" si="5"/>
        <v>485</v>
      </c>
      <c r="N33" s="22"/>
      <c r="O33" s="20"/>
    </row>
    <row r="34" spans="1:15" ht="15.75" customHeight="1">
      <c r="A34" s="22">
        <v>19</v>
      </c>
      <c r="B34" s="24" t="s">
        <v>53</v>
      </c>
      <c r="C34" s="24" t="s">
        <v>49</v>
      </c>
      <c r="D34" s="25">
        <v>1970</v>
      </c>
      <c r="E34" s="19">
        <v>70</v>
      </c>
      <c r="F34" s="19">
        <v>86</v>
      </c>
      <c r="G34" s="19">
        <v>82</v>
      </c>
      <c r="H34" s="22">
        <f t="shared" si="3"/>
        <v>238</v>
      </c>
      <c r="I34" s="19">
        <v>79</v>
      </c>
      <c r="J34" s="19">
        <v>74</v>
      </c>
      <c r="K34" s="19">
        <v>86</v>
      </c>
      <c r="L34" s="22">
        <f t="shared" si="4"/>
        <v>239</v>
      </c>
      <c r="M34" s="22">
        <f t="shared" si="5"/>
        <v>477</v>
      </c>
      <c r="N34" s="22"/>
      <c r="O34" s="20"/>
    </row>
    <row r="35" spans="1:15" ht="15.75" customHeight="1">
      <c r="A35" s="22">
        <v>20</v>
      </c>
      <c r="B35" s="26" t="s">
        <v>57</v>
      </c>
      <c r="C35" s="21" t="s">
        <v>4</v>
      </c>
      <c r="D35" s="19">
        <v>1992</v>
      </c>
      <c r="E35" s="19">
        <v>83</v>
      </c>
      <c r="F35" s="19">
        <v>82</v>
      </c>
      <c r="G35" s="19">
        <v>82</v>
      </c>
      <c r="H35" s="22">
        <f t="shared" si="3"/>
        <v>247</v>
      </c>
      <c r="I35" s="19">
        <v>64</v>
      </c>
      <c r="J35" s="19">
        <v>80</v>
      </c>
      <c r="K35" s="19">
        <v>83</v>
      </c>
      <c r="L35" s="22">
        <f t="shared" si="4"/>
        <v>227</v>
      </c>
      <c r="M35" s="22">
        <f t="shared" si="5"/>
        <v>474</v>
      </c>
      <c r="N35" s="22"/>
      <c r="O35" s="20"/>
    </row>
    <row r="36" spans="1:15" ht="15.75" customHeight="1">
      <c r="A36" s="22">
        <v>21</v>
      </c>
      <c r="B36" s="21" t="s">
        <v>9</v>
      </c>
      <c r="C36" s="21" t="s">
        <v>2</v>
      </c>
      <c r="D36" s="19">
        <v>1985</v>
      </c>
      <c r="E36" s="19">
        <v>86</v>
      </c>
      <c r="F36" s="19">
        <v>85</v>
      </c>
      <c r="G36" s="19">
        <v>80</v>
      </c>
      <c r="H36" s="22">
        <f t="shared" si="3"/>
        <v>251</v>
      </c>
      <c r="I36" s="19">
        <v>76</v>
      </c>
      <c r="J36" s="19">
        <v>74</v>
      </c>
      <c r="K36" s="19">
        <v>73</v>
      </c>
      <c r="L36" s="22">
        <f t="shared" si="4"/>
        <v>223</v>
      </c>
      <c r="M36" s="22">
        <f t="shared" si="5"/>
        <v>474</v>
      </c>
      <c r="N36" s="22"/>
      <c r="O36" s="20"/>
    </row>
    <row r="37" spans="1:15" ht="15.75" customHeight="1">
      <c r="A37" s="22">
        <v>22</v>
      </c>
      <c r="B37" s="21" t="s">
        <v>35</v>
      </c>
      <c r="C37" s="21" t="s">
        <v>27</v>
      </c>
      <c r="D37" s="19">
        <v>1996</v>
      </c>
      <c r="E37" s="19">
        <v>50</v>
      </c>
      <c r="F37" s="19">
        <v>46</v>
      </c>
      <c r="G37" s="19">
        <v>58</v>
      </c>
      <c r="H37" s="22">
        <f t="shared" si="3"/>
        <v>154</v>
      </c>
      <c r="I37" s="19">
        <v>82</v>
      </c>
      <c r="J37" s="19">
        <v>77</v>
      </c>
      <c r="K37" s="19">
        <v>87</v>
      </c>
      <c r="L37" s="22">
        <f t="shared" si="4"/>
        <v>246</v>
      </c>
      <c r="M37" s="22">
        <f t="shared" si="5"/>
        <v>400</v>
      </c>
      <c r="N37" s="22"/>
      <c r="O37" s="20"/>
    </row>
    <row r="38" spans="1:15" ht="15.75" customHeight="1">
      <c r="A38" s="22">
        <v>23</v>
      </c>
      <c r="B38" s="21" t="s">
        <v>33</v>
      </c>
      <c r="C38" s="21" t="s">
        <v>27</v>
      </c>
      <c r="D38" s="19">
        <v>1993</v>
      </c>
      <c r="E38" s="19">
        <v>80</v>
      </c>
      <c r="F38" s="19">
        <v>69</v>
      </c>
      <c r="G38" s="19">
        <v>83</v>
      </c>
      <c r="H38" s="22">
        <f t="shared" si="3"/>
        <v>232</v>
      </c>
      <c r="I38" s="19"/>
      <c r="J38" s="19"/>
      <c r="K38" s="19"/>
      <c r="L38" s="22">
        <f t="shared" si="4"/>
        <v>0</v>
      </c>
      <c r="M38" s="22">
        <f t="shared" si="5"/>
        <v>232</v>
      </c>
      <c r="N38" s="22"/>
      <c r="O38" s="20"/>
    </row>
    <row r="40" spans="1:8" ht="12.75">
      <c r="A40" t="s">
        <v>94</v>
      </c>
      <c r="H40" t="s">
        <v>96</v>
      </c>
    </row>
    <row r="42" spans="1:8" ht="12.75">
      <c r="A42" t="s">
        <v>95</v>
      </c>
      <c r="H42" t="s">
        <v>97</v>
      </c>
    </row>
  </sheetData>
  <sheetProtection/>
  <printOptions horizontalCentered="1"/>
  <pageMargins left="0" right="0" top="0.7480314960629921" bottom="0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9.421875" style="0" customWidth="1"/>
    <col min="3" max="3" width="20.7109375" style="0" customWidth="1"/>
    <col min="4" max="4" width="9.140625" style="6" customWidth="1"/>
  </cols>
  <sheetData>
    <row r="1" ht="18">
      <c r="A1" s="3" t="s">
        <v>6</v>
      </c>
    </row>
    <row r="2" ht="18">
      <c r="A2" s="3" t="s">
        <v>98</v>
      </c>
    </row>
    <row r="3" spans="2:7" ht="26.25">
      <c r="B3" s="10" t="s">
        <v>61</v>
      </c>
      <c r="E3" s="7"/>
      <c r="F3" s="7"/>
      <c r="G3" s="7"/>
    </row>
    <row r="4" spans="1:12" ht="32.25" customHeight="1">
      <c r="A4" s="15" t="s">
        <v>74</v>
      </c>
      <c r="B4" s="13" t="s">
        <v>88</v>
      </c>
      <c r="C4" s="13" t="s">
        <v>89</v>
      </c>
      <c r="D4" s="14" t="s">
        <v>90</v>
      </c>
      <c r="E4" s="16" t="s">
        <v>75</v>
      </c>
      <c r="F4" s="16" t="s">
        <v>75</v>
      </c>
      <c r="G4" s="16" t="s">
        <v>76</v>
      </c>
      <c r="H4" s="16" t="s">
        <v>76</v>
      </c>
      <c r="I4" s="16" t="s">
        <v>77</v>
      </c>
      <c r="J4" s="16" t="s">
        <v>77</v>
      </c>
      <c r="K4" s="17" t="s">
        <v>78</v>
      </c>
      <c r="L4" s="17" t="s">
        <v>79</v>
      </c>
    </row>
    <row r="5" spans="1:12" ht="18" customHeight="1">
      <c r="A5" s="1"/>
      <c r="B5" s="12" t="s">
        <v>72</v>
      </c>
      <c r="C5" s="4"/>
      <c r="D5" s="5"/>
      <c r="E5" s="1"/>
      <c r="F5" s="1"/>
      <c r="G5" s="1"/>
      <c r="H5" s="1"/>
      <c r="I5" s="1"/>
      <c r="J5" s="1"/>
      <c r="K5" s="1"/>
      <c r="L5" s="1"/>
    </row>
    <row r="6" spans="1:12" ht="15.75" customHeight="1">
      <c r="A6" s="2">
        <v>1</v>
      </c>
      <c r="B6" s="4" t="s">
        <v>50</v>
      </c>
      <c r="C6" s="4" t="s">
        <v>49</v>
      </c>
      <c r="D6" s="5">
        <v>1976</v>
      </c>
      <c r="E6" s="11">
        <v>95</v>
      </c>
      <c r="F6" s="11">
        <v>96</v>
      </c>
      <c r="G6" s="11">
        <v>92</v>
      </c>
      <c r="H6" s="11">
        <v>94</v>
      </c>
      <c r="I6" s="11">
        <v>96</v>
      </c>
      <c r="J6" s="11">
        <v>95</v>
      </c>
      <c r="K6" s="2">
        <f>SUM(E6:J6)</f>
        <v>568</v>
      </c>
      <c r="L6" s="2" t="s">
        <v>103</v>
      </c>
    </row>
    <row r="7" spans="1:12" ht="15.75" customHeight="1">
      <c r="A7" s="2">
        <v>2</v>
      </c>
      <c r="B7" s="4" t="s">
        <v>48</v>
      </c>
      <c r="C7" s="4" t="s">
        <v>49</v>
      </c>
      <c r="D7" s="5">
        <v>1981</v>
      </c>
      <c r="E7" s="11">
        <v>98</v>
      </c>
      <c r="F7" s="11">
        <v>98</v>
      </c>
      <c r="G7" s="11">
        <v>96</v>
      </c>
      <c r="H7" s="11">
        <v>92</v>
      </c>
      <c r="I7" s="11">
        <v>93</v>
      </c>
      <c r="J7" s="11">
        <v>91</v>
      </c>
      <c r="K7" s="2">
        <f>SUM(E7:J7)</f>
        <v>568</v>
      </c>
      <c r="L7" s="2" t="s">
        <v>103</v>
      </c>
    </row>
    <row r="8" spans="1:12" ht="15.75" customHeight="1">
      <c r="A8" s="2">
        <v>3</v>
      </c>
      <c r="B8" s="4" t="s">
        <v>51</v>
      </c>
      <c r="C8" s="4" t="s">
        <v>49</v>
      </c>
      <c r="D8" s="5">
        <v>1985</v>
      </c>
      <c r="E8" s="11">
        <v>99</v>
      </c>
      <c r="F8" s="11">
        <v>93</v>
      </c>
      <c r="G8" s="11">
        <v>89</v>
      </c>
      <c r="H8" s="11">
        <v>95</v>
      </c>
      <c r="I8" s="11">
        <v>91</v>
      </c>
      <c r="J8" s="11">
        <v>93</v>
      </c>
      <c r="K8" s="2">
        <f>SUM(E8:J8)</f>
        <v>560</v>
      </c>
      <c r="L8" s="2" t="s">
        <v>104</v>
      </c>
    </row>
    <row r="9" spans="1:12" ht="15.75" customHeight="1">
      <c r="A9" s="2">
        <v>4</v>
      </c>
      <c r="B9" s="4" t="s">
        <v>46</v>
      </c>
      <c r="C9" s="4" t="s">
        <v>5</v>
      </c>
      <c r="D9" s="5">
        <v>1975</v>
      </c>
      <c r="E9" s="11">
        <v>94</v>
      </c>
      <c r="F9" s="11">
        <v>96</v>
      </c>
      <c r="G9" s="11">
        <v>93</v>
      </c>
      <c r="H9" s="11">
        <v>92</v>
      </c>
      <c r="I9" s="11">
        <v>90</v>
      </c>
      <c r="J9" s="11">
        <v>92</v>
      </c>
      <c r="K9" s="2">
        <f>SUM(E9:J9)</f>
        <v>557</v>
      </c>
      <c r="L9" s="2" t="s">
        <v>104</v>
      </c>
    </row>
    <row r="10" spans="1:12" ht="15.75" customHeight="1">
      <c r="A10" s="2">
        <v>5</v>
      </c>
      <c r="B10" s="4" t="s">
        <v>47</v>
      </c>
      <c r="C10" s="4" t="s">
        <v>5</v>
      </c>
      <c r="D10" s="5">
        <v>1959</v>
      </c>
      <c r="E10" s="11">
        <v>95</v>
      </c>
      <c r="F10" s="11">
        <v>93</v>
      </c>
      <c r="G10" s="11">
        <v>76</v>
      </c>
      <c r="H10" s="11">
        <v>90</v>
      </c>
      <c r="I10" s="11">
        <v>84</v>
      </c>
      <c r="J10" s="11">
        <v>86</v>
      </c>
      <c r="K10" s="2">
        <f>SUM(E10:J10)</f>
        <v>524</v>
      </c>
      <c r="L10" s="2" t="s">
        <v>102</v>
      </c>
    </row>
    <row r="11" spans="1:12" ht="18" customHeight="1">
      <c r="A11" s="1"/>
      <c r="B11" s="4"/>
      <c r="C11" s="4"/>
      <c r="D11" s="5"/>
      <c r="E11" s="11"/>
      <c r="F11" s="11"/>
      <c r="G11" s="11"/>
      <c r="H11" s="11"/>
      <c r="I11" s="11"/>
      <c r="J11" s="11"/>
      <c r="K11" s="2"/>
      <c r="L11" s="2"/>
    </row>
    <row r="12" spans="1:12" ht="18" customHeight="1">
      <c r="A12" s="1"/>
      <c r="B12" s="12" t="s">
        <v>73</v>
      </c>
      <c r="C12" s="4"/>
      <c r="D12" s="5"/>
      <c r="E12" s="11"/>
      <c r="F12" s="11"/>
      <c r="G12" s="11"/>
      <c r="H12" s="11"/>
      <c r="I12" s="11"/>
      <c r="J12" s="11"/>
      <c r="K12" s="2"/>
      <c r="L12" s="2"/>
    </row>
    <row r="13" spans="1:12" ht="15" customHeight="1">
      <c r="A13" s="2">
        <v>1</v>
      </c>
      <c r="B13" s="21" t="s">
        <v>93</v>
      </c>
      <c r="C13" s="21" t="s">
        <v>4</v>
      </c>
      <c r="D13" s="19">
        <v>1967</v>
      </c>
      <c r="E13" s="11">
        <v>97</v>
      </c>
      <c r="F13" s="11">
        <v>94</v>
      </c>
      <c r="G13" s="11">
        <v>98</v>
      </c>
      <c r="H13" s="11">
        <v>96</v>
      </c>
      <c r="I13" s="11">
        <v>95</v>
      </c>
      <c r="J13" s="11">
        <v>98</v>
      </c>
      <c r="K13" s="2">
        <f aca="true" t="shared" si="0" ref="K13:K24">SUM(E13:J13)</f>
        <v>578</v>
      </c>
      <c r="L13" s="2" t="s">
        <v>103</v>
      </c>
    </row>
    <row r="14" spans="1:12" ht="15" customHeight="1">
      <c r="A14" s="2">
        <v>2</v>
      </c>
      <c r="B14" s="4" t="s">
        <v>32</v>
      </c>
      <c r="C14" s="4" t="s">
        <v>27</v>
      </c>
      <c r="D14" s="5">
        <v>1973</v>
      </c>
      <c r="E14" s="11">
        <v>98</v>
      </c>
      <c r="F14" s="11">
        <v>99</v>
      </c>
      <c r="G14" s="11">
        <v>98</v>
      </c>
      <c r="H14" s="11">
        <v>93</v>
      </c>
      <c r="I14" s="11">
        <v>95</v>
      </c>
      <c r="J14" s="11">
        <v>88</v>
      </c>
      <c r="K14" s="2">
        <f t="shared" si="0"/>
        <v>571</v>
      </c>
      <c r="L14" s="2" t="s">
        <v>104</v>
      </c>
    </row>
    <row r="15" spans="1:12" ht="15" customHeight="1">
      <c r="A15" s="2">
        <v>3</v>
      </c>
      <c r="B15" s="4" t="s">
        <v>11</v>
      </c>
      <c r="C15" s="4" t="s">
        <v>2</v>
      </c>
      <c r="D15" s="5">
        <v>1959</v>
      </c>
      <c r="E15" s="11">
        <v>93</v>
      </c>
      <c r="F15" s="11">
        <v>94</v>
      </c>
      <c r="G15" s="11">
        <v>93</v>
      </c>
      <c r="H15" s="11">
        <v>97</v>
      </c>
      <c r="I15" s="11">
        <v>92</v>
      </c>
      <c r="J15" s="11">
        <v>97</v>
      </c>
      <c r="K15" s="2">
        <f t="shared" si="0"/>
        <v>566</v>
      </c>
      <c r="L15" s="2" t="s">
        <v>104</v>
      </c>
    </row>
    <row r="16" spans="1:12" ht="15" customHeight="1">
      <c r="A16" s="2">
        <v>4</v>
      </c>
      <c r="B16" s="4" t="s">
        <v>54</v>
      </c>
      <c r="C16" s="4" t="s">
        <v>49</v>
      </c>
      <c r="D16" s="5">
        <v>1972</v>
      </c>
      <c r="E16" s="11">
        <v>97</v>
      </c>
      <c r="F16" s="11">
        <v>96</v>
      </c>
      <c r="G16" s="11">
        <v>94</v>
      </c>
      <c r="H16" s="11">
        <v>92</v>
      </c>
      <c r="I16" s="11">
        <v>91</v>
      </c>
      <c r="J16" s="11">
        <v>92</v>
      </c>
      <c r="K16" s="2">
        <f t="shared" si="0"/>
        <v>562</v>
      </c>
      <c r="L16" s="2" t="s">
        <v>104</v>
      </c>
    </row>
    <row r="17" spans="1:12" ht="15" customHeight="1">
      <c r="A17" s="2">
        <v>5</v>
      </c>
      <c r="B17" s="4" t="s">
        <v>39</v>
      </c>
      <c r="C17" s="4" t="s">
        <v>4</v>
      </c>
      <c r="D17" s="5">
        <v>1974</v>
      </c>
      <c r="E17" s="11">
        <v>97</v>
      </c>
      <c r="F17" s="11">
        <v>97</v>
      </c>
      <c r="G17" s="11">
        <v>94</v>
      </c>
      <c r="H17" s="11">
        <v>95</v>
      </c>
      <c r="I17" s="11">
        <v>86</v>
      </c>
      <c r="J17" s="11">
        <v>92</v>
      </c>
      <c r="K17" s="2">
        <f t="shared" si="0"/>
        <v>561</v>
      </c>
      <c r="L17" s="2" t="s">
        <v>101</v>
      </c>
    </row>
    <row r="18" spans="1:12" ht="15" customHeight="1">
      <c r="A18" s="2">
        <v>6</v>
      </c>
      <c r="B18" s="4" t="s">
        <v>26</v>
      </c>
      <c r="C18" s="4" t="s">
        <v>27</v>
      </c>
      <c r="D18" s="5">
        <v>1967</v>
      </c>
      <c r="E18" s="11">
        <v>91</v>
      </c>
      <c r="F18" s="11">
        <v>95</v>
      </c>
      <c r="G18" s="11">
        <v>95</v>
      </c>
      <c r="H18" s="11">
        <v>97</v>
      </c>
      <c r="I18" s="11">
        <v>85</v>
      </c>
      <c r="J18" s="11">
        <v>97</v>
      </c>
      <c r="K18" s="2">
        <f t="shared" si="0"/>
        <v>560</v>
      </c>
      <c r="L18" s="2" t="s">
        <v>101</v>
      </c>
    </row>
    <row r="19" spans="1:12" ht="15" customHeight="1">
      <c r="A19" s="2">
        <v>7</v>
      </c>
      <c r="B19" s="21" t="s">
        <v>92</v>
      </c>
      <c r="C19" s="21" t="s">
        <v>27</v>
      </c>
      <c r="D19" s="19">
        <v>1971</v>
      </c>
      <c r="E19" s="11">
        <v>93</v>
      </c>
      <c r="F19" s="11">
        <v>94</v>
      </c>
      <c r="G19" s="11">
        <v>95</v>
      </c>
      <c r="H19" s="11">
        <v>90</v>
      </c>
      <c r="I19" s="11">
        <v>87</v>
      </c>
      <c r="J19" s="11">
        <v>94</v>
      </c>
      <c r="K19" s="2">
        <f t="shared" si="0"/>
        <v>553</v>
      </c>
      <c r="L19" s="2" t="s">
        <v>101</v>
      </c>
    </row>
    <row r="20" spans="1:12" ht="15" customHeight="1">
      <c r="A20" s="2">
        <v>8</v>
      </c>
      <c r="B20" s="4" t="s">
        <v>8</v>
      </c>
      <c r="C20" s="4" t="s">
        <v>2</v>
      </c>
      <c r="D20" s="5">
        <v>1991</v>
      </c>
      <c r="E20" s="11">
        <v>88</v>
      </c>
      <c r="F20" s="11">
        <v>90</v>
      </c>
      <c r="G20" s="11">
        <v>93</v>
      </c>
      <c r="H20" s="11">
        <v>92</v>
      </c>
      <c r="I20" s="11">
        <v>92</v>
      </c>
      <c r="J20" s="11">
        <v>89</v>
      </c>
      <c r="K20" s="2">
        <f t="shared" si="0"/>
        <v>544</v>
      </c>
      <c r="L20" s="2" t="s">
        <v>105</v>
      </c>
    </row>
    <row r="21" spans="1:12" ht="15" customHeight="1">
      <c r="A21" s="2">
        <v>9</v>
      </c>
      <c r="B21" s="4" t="s">
        <v>9</v>
      </c>
      <c r="C21" s="4" t="s">
        <v>2</v>
      </c>
      <c r="D21" s="5">
        <v>1985</v>
      </c>
      <c r="E21" s="11">
        <v>94</v>
      </c>
      <c r="F21" s="11">
        <v>91</v>
      </c>
      <c r="G21" s="11">
        <v>86</v>
      </c>
      <c r="H21" s="11">
        <v>90</v>
      </c>
      <c r="I21" s="11">
        <v>89</v>
      </c>
      <c r="J21" s="11">
        <v>81</v>
      </c>
      <c r="K21" s="2">
        <f t="shared" si="0"/>
        <v>531</v>
      </c>
      <c r="L21" s="2" t="s">
        <v>102</v>
      </c>
    </row>
    <row r="22" spans="1:12" ht="15" customHeight="1">
      <c r="A22" s="2">
        <v>10</v>
      </c>
      <c r="B22" s="4" t="s">
        <v>40</v>
      </c>
      <c r="C22" s="4" t="s">
        <v>4</v>
      </c>
      <c r="D22" s="5">
        <v>1988</v>
      </c>
      <c r="E22" s="11">
        <v>91</v>
      </c>
      <c r="F22" s="11">
        <v>89</v>
      </c>
      <c r="G22" s="11">
        <v>71</v>
      </c>
      <c r="H22" s="11">
        <v>81</v>
      </c>
      <c r="I22" s="11">
        <v>87</v>
      </c>
      <c r="J22" s="11">
        <v>90</v>
      </c>
      <c r="K22" s="2">
        <f t="shared" si="0"/>
        <v>509</v>
      </c>
      <c r="L22" s="2"/>
    </row>
    <row r="23" spans="1:12" ht="15" customHeight="1">
      <c r="A23" s="2">
        <v>11</v>
      </c>
      <c r="B23" s="8" t="s">
        <v>57</v>
      </c>
      <c r="C23" s="4" t="s">
        <v>4</v>
      </c>
      <c r="D23" s="5">
        <v>1992</v>
      </c>
      <c r="E23" s="11">
        <v>78</v>
      </c>
      <c r="F23" s="11">
        <v>87</v>
      </c>
      <c r="G23" s="11">
        <v>78</v>
      </c>
      <c r="H23" s="11">
        <v>83</v>
      </c>
      <c r="I23" s="11">
        <v>79</v>
      </c>
      <c r="J23" s="11">
        <v>83</v>
      </c>
      <c r="K23" s="2">
        <f t="shared" si="0"/>
        <v>488</v>
      </c>
      <c r="L23" s="2"/>
    </row>
    <row r="24" spans="1:12" ht="12.75">
      <c r="A24" s="2">
        <v>12</v>
      </c>
      <c r="B24" s="4" t="s">
        <v>55</v>
      </c>
      <c r="C24" s="4" t="s">
        <v>49</v>
      </c>
      <c r="D24" s="5">
        <v>1967</v>
      </c>
      <c r="E24" s="11">
        <v>89</v>
      </c>
      <c r="F24" s="11">
        <v>88</v>
      </c>
      <c r="G24" s="11">
        <v>78</v>
      </c>
      <c r="H24" s="11">
        <v>9</v>
      </c>
      <c r="I24" s="11"/>
      <c r="J24" s="11"/>
      <c r="K24" s="2">
        <f t="shared" si="0"/>
        <v>264</v>
      </c>
      <c r="L24" s="1"/>
    </row>
    <row r="26" spans="1:8" ht="12.75">
      <c r="A26" t="s">
        <v>94</v>
      </c>
      <c r="H26" t="s">
        <v>96</v>
      </c>
    </row>
    <row r="28" spans="1:8" ht="12.75">
      <c r="A28" t="s">
        <v>95</v>
      </c>
      <c r="H28" t="s">
        <v>97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Šaušanas Federācija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Šaušanas Federācija</dc:creator>
  <cp:keywords/>
  <dc:description/>
  <cp:lastModifiedBy>Gatis</cp:lastModifiedBy>
  <cp:lastPrinted>2011-01-29T16:06:30Z</cp:lastPrinted>
  <dcterms:created xsi:type="dcterms:W3CDTF">2010-12-07T09:40:32Z</dcterms:created>
  <dcterms:modified xsi:type="dcterms:W3CDTF">2011-02-02T10:55:33Z</dcterms:modified>
  <cp:category/>
  <cp:version/>
  <cp:contentType/>
  <cp:contentStatus/>
</cp:coreProperties>
</file>